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95051E6-8FB5-47C3-B938-7A940EA95A9F}" xr6:coauthVersionLast="47" xr6:coauthVersionMax="47" xr10:uidLastSave="{00000000-0000-0000-0000-000000000000}"/>
  <bookViews>
    <workbookView xWindow="9675" yWindow="2250" windowWidth="18855" windowHeight="13230" xr2:uid="{00000000-000D-0000-FFFF-FFFF00000000}"/>
  </bookViews>
  <sheets>
    <sheet name="202405" sheetId="7" r:id="rId1"/>
  </sheets>
  <definedNames>
    <definedName name="_xlnm._FilterDatabase" localSheetId="0" hidden="1">'202405'!$A$1:$P$134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7" l="1"/>
  <c r="N2" i="7" s="1"/>
  <c r="L2" i="7"/>
  <c r="L3" i="7" l="1"/>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M4" i="7"/>
  <c r="N4" i="7" s="1"/>
  <c r="M127" i="7"/>
  <c r="N127" i="7" s="1"/>
  <c r="M128" i="7"/>
  <c r="N128" i="7" s="1"/>
  <c r="M129" i="7"/>
  <c r="N129" i="7" s="1"/>
  <c r="M130" i="7"/>
  <c r="N130" i="7" s="1"/>
  <c r="M131" i="7"/>
  <c r="N131" i="7" s="1"/>
  <c r="M132" i="7"/>
  <c r="N132" i="7" s="1"/>
  <c r="M133" i="7"/>
  <c r="N133" i="7" s="1"/>
  <c r="M134" i="7"/>
  <c r="N134" i="7" s="1"/>
  <c r="M3" i="7"/>
  <c r="N3" i="7" s="1"/>
  <c r="M5" i="7"/>
  <c r="N5" i="7" s="1"/>
  <c r="M6" i="7"/>
  <c r="N6" i="7" s="1"/>
  <c r="M7" i="7"/>
  <c r="N7" i="7" s="1"/>
  <c r="M8" i="7"/>
  <c r="N8" i="7" s="1"/>
  <c r="M9" i="7"/>
  <c r="N9" i="7" s="1"/>
  <c r="M10" i="7"/>
  <c r="N10" i="7" s="1"/>
  <c r="M11" i="7"/>
  <c r="N11" i="7" s="1"/>
  <c r="M12" i="7"/>
  <c r="N12" i="7" s="1"/>
  <c r="M13" i="7"/>
  <c r="N13" i="7" s="1"/>
  <c r="M14" i="7"/>
  <c r="N14" i="7" s="1"/>
  <c r="M15" i="7"/>
  <c r="N15" i="7" s="1"/>
  <c r="M16" i="7"/>
  <c r="N16" i="7" s="1"/>
  <c r="M17" i="7"/>
  <c r="N17" i="7" s="1"/>
  <c r="M18" i="7"/>
  <c r="N18" i="7" s="1"/>
  <c r="M19" i="7"/>
  <c r="N19" i="7" s="1"/>
  <c r="M20" i="7"/>
  <c r="N20" i="7" s="1"/>
  <c r="M21" i="7"/>
  <c r="N21" i="7" s="1"/>
  <c r="M22" i="7"/>
  <c r="N22" i="7" s="1"/>
  <c r="M23" i="7"/>
  <c r="N23" i="7" s="1"/>
  <c r="M24" i="7"/>
  <c r="N24" i="7" s="1"/>
  <c r="M25" i="7"/>
  <c r="N25" i="7" s="1"/>
  <c r="M26" i="7"/>
  <c r="N26" i="7" s="1"/>
  <c r="M27" i="7"/>
  <c r="N27" i="7" s="1"/>
  <c r="M28" i="7"/>
  <c r="N28" i="7" s="1"/>
  <c r="M29" i="7"/>
  <c r="N29" i="7" s="1"/>
  <c r="M30" i="7"/>
  <c r="N30" i="7" s="1"/>
  <c r="M31" i="7"/>
  <c r="N31" i="7" s="1"/>
  <c r="M32" i="7"/>
  <c r="N32" i="7" s="1"/>
  <c r="M33" i="7"/>
  <c r="N33" i="7" s="1"/>
  <c r="M34" i="7"/>
  <c r="N34" i="7" s="1"/>
  <c r="M35" i="7"/>
  <c r="N35" i="7" s="1"/>
  <c r="M36" i="7"/>
  <c r="N36" i="7" s="1"/>
  <c r="M37" i="7"/>
  <c r="N37" i="7" s="1"/>
  <c r="M38" i="7"/>
  <c r="N38" i="7" s="1"/>
  <c r="M39" i="7"/>
  <c r="N39" i="7" s="1"/>
  <c r="M40" i="7"/>
  <c r="N40" i="7" s="1"/>
  <c r="M41" i="7"/>
  <c r="N41" i="7" s="1"/>
  <c r="M42" i="7"/>
  <c r="N42" i="7" s="1"/>
  <c r="M43" i="7"/>
  <c r="N43" i="7" s="1"/>
  <c r="M44" i="7"/>
  <c r="N44" i="7" s="1"/>
  <c r="M45" i="7"/>
  <c r="N45" i="7" s="1"/>
  <c r="M46" i="7"/>
  <c r="N46" i="7" s="1"/>
  <c r="M47" i="7"/>
  <c r="N47" i="7" s="1"/>
  <c r="M48" i="7"/>
  <c r="N48" i="7" s="1"/>
  <c r="M49" i="7"/>
  <c r="N49" i="7" s="1"/>
  <c r="M50" i="7"/>
  <c r="N50" i="7" s="1"/>
  <c r="M51" i="7"/>
  <c r="N51" i="7" s="1"/>
  <c r="M52" i="7"/>
  <c r="N52" i="7" s="1"/>
  <c r="M53" i="7"/>
  <c r="N53" i="7" s="1"/>
  <c r="M54" i="7"/>
  <c r="N54" i="7" s="1"/>
  <c r="M55" i="7"/>
  <c r="N55" i="7" s="1"/>
  <c r="M56" i="7"/>
  <c r="N56" i="7" s="1"/>
  <c r="M57" i="7"/>
  <c r="N57" i="7" s="1"/>
  <c r="M58" i="7"/>
  <c r="N58" i="7" s="1"/>
  <c r="M59" i="7"/>
  <c r="N59" i="7" s="1"/>
  <c r="M60" i="7"/>
  <c r="N60" i="7" s="1"/>
  <c r="M61" i="7"/>
  <c r="N61" i="7" s="1"/>
  <c r="M62" i="7"/>
  <c r="N62" i="7" s="1"/>
  <c r="M63" i="7"/>
  <c r="N63" i="7" s="1"/>
  <c r="M64" i="7"/>
  <c r="N64" i="7" s="1"/>
  <c r="M65" i="7"/>
  <c r="N65" i="7" s="1"/>
  <c r="M66" i="7"/>
  <c r="N66" i="7" s="1"/>
  <c r="M67" i="7"/>
  <c r="N67" i="7" s="1"/>
  <c r="M68" i="7"/>
  <c r="N68" i="7" s="1"/>
  <c r="M69" i="7"/>
  <c r="N69" i="7" s="1"/>
  <c r="M70" i="7"/>
  <c r="N70" i="7" s="1"/>
  <c r="M71" i="7"/>
  <c r="N71" i="7" s="1"/>
  <c r="M72" i="7"/>
  <c r="N72" i="7" s="1"/>
  <c r="M73" i="7"/>
  <c r="N73" i="7" s="1"/>
  <c r="M74" i="7"/>
  <c r="N74" i="7" s="1"/>
  <c r="M75" i="7"/>
  <c r="N75" i="7" s="1"/>
  <c r="M76" i="7"/>
  <c r="N76" i="7" s="1"/>
  <c r="M77" i="7"/>
  <c r="N77" i="7" s="1"/>
  <c r="M78" i="7"/>
  <c r="N78" i="7" s="1"/>
  <c r="M79" i="7"/>
  <c r="N79" i="7" s="1"/>
  <c r="M80" i="7"/>
  <c r="N80" i="7" s="1"/>
  <c r="M81" i="7"/>
  <c r="N81" i="7" s="1"/>
  <c r="M82" i="7"/>
  <c r="N82" i="7" s="1"/>
  <c r="M83" i="7"/>
  <c r="N83" i="7" s="1"/>
  <c r="M84" i="7"/>
  <c r="N84" i="7" s="1"/>
  <c r="M85" i="7"/>
  <c r="N85" i="7" s="1"/>
  <c r="M86" i="7"/>
  <c r="N86" i="7" s="1"/>
  <c r="M87" i="7"/>
  <c r="N87" i="7" s="1"/>
  <c r="M88" i="7"/>
  <c r="N88" i="7" s="1"/>
  <c r="M89" i="7"/>
  <c r="N89" i="7" s="1"/>
  <c r="M90" i="7"/>
  <c r="N90" i="7" s="1"/>
  <c r="M91" i="7"/>
  <c r="N91" i="7" s="1"/>
  <c r="M92" i="7"/>
  <c r="N92" i="7" s="1"/>
  <c r="M93" i="7"/>
  <c r="N93" i="7" s="1"/>
  <c r="M94" i="7"/>
  <c r="N94" i="7" s="1"/>
  <c r="M95" i="7"/>
  <c r="N95" i="7" s="1"/>
  <c r="M96" i="7"/>
  <c r="N96" i="7" s="1"/>
  <c r="M97" i="7"/>
  <c r="N97" i="7" s="1"/>
  <c r="M98" i="7"/>
  <c r="N98" i="7" s="1"/>
  <c r="M99" i="7"/>
  <c r="N99" i="7" s="1"/>
  <c r="M100" i="7"/>
  <c r="N100" i="7" s="1"/>
  <c r="M101" i="7"/>
  <c r="N101" i="7" s="1"/>
  <c r="M102" i="7"/>
  <c r="N102" i="7" s="1"/>
  <c r="M103" i="7"/>
  <c r="N103" i="7" s="1"/>
  <c r="M104" i="7"/>
  <c r="N104" i="7" s="1"/>
  <c r="M105" i="7"/>
  <c r="N105" i="7" s="1"/>
  <c r="M106" i="7"/>
  <c r="N106" i="7" s="1"/>
  <c r="M107" i="7"/>
  <c r="N107" i="7" s="1"/>
  <c r="M108" i="7"/>
  <c r="N108" i="7" s="1"/>
  <c r="M109" i="7"/>
  <c r="N109" i="7" s="1"/>
  <c r="M110" i="7"/>
  <c r="N110" i="7" s="1"/>
  <c r="M111" i="7"/>
  <c r="N111" i="7" s="1"/>
  <c r="M112" i="7"/>
  <c r="N112" i="7" s="1"/>
  <c r="M113" i="7"/>
  <c r="N113" i="7" s="1"/>
  <c r="M114" i="7"/>
  <c r="N114" i="7" s="1"/>
  <c r="M115" i="7"/>
  <c r="N115" i="7" s="1"/>
  <c r="M116" i="7"/>
  <c r="N116" i="7" s="1"/>
  <c r="M117" i="7"/>
  <c r="N117" i="7" s="1"/>
  <c r="M118" i="7"/>
  <c r="N118" i="7" s="1"/>
  <c r="M119" i="7"/>
  <c r="N119" i="7" s="1"/>
  <c r="M120" i="7"/>
  <c r="N120" i="7" s="1"/>
  <c r="M121" i="7"/>
  <c r="N121" i="7" s="1"/>
  <c r="M122" i="7"/>
  <c r="N122" i="7" s="1"/>
  <c r="M123" i="7"/>
  <c r="N123" i="7" s="1"/>
  <c r="M124" i="7"/>
  <c r="N124" i="7" s="1"/>
  <c r="M125" i="7"/>
  <c r="N125" i="7" s="1"/>
  <c r="M126" i="7"/>
  <c r="N126" i="7" s="1"/>
</calcChain>
</file>

<file path=xl/sharedStrings.xml><?xml version="1.0" encoding="utf-8"?>
<sst xmlns="http://schemas.openxmlformats.org/spreadsheetml/2006/main" count="973" uniqueCount="692">
  <si>
    <t>No.</t>
    <phoneticPr fontId="2"/>
  </si>
  <si>
    <t>国名</t>
  </si>
  <si>
    <t>公告期</t>
  </si>
  <si>
    <t>商標番号</t>
  </si>
  <si>
    <t>商標名称</t>
  </si>
  <si>
    <t>商標名称J</t>
    <phoneticPr fontId="1"/>
  </si>
  <si>
    <t>申請人</t>
  </si>
  <si>
    <t>商品</t>
    <phoneticPr fontId="1"/>
  </si>
  <si>
    <t>申請日</t>
  </si>
  <si>
    <t>韓国</t>
    <rPh sb="0" eb="2">
      <t>カンコク</t>
    </rPh>
    <phoneticPr fontId="2"/>
  </si>
  <si>
    <t>4020240087713</t>
  </si>
  <si>
    <t>4020240087732</t>
  </si>
  <si>
    <t>4020240091355</t>
  </si>
  <si>
    <t>4020240087691</t>
  </si>
  <si>
    <t>4020240087705</t>
  </si>
  <si>
    <t>4020240087717</t>
  </si>
  <si>
    <t>4020240091467</t>
  </si>
  <si>
    <t>4020240098641</t>
  </si>
  <si>
    <t>4020240096283</t>
  </si>
  <si>
    <t>4020240085076</t>
  </si>
  <si>
    <t>4020240083838</t>
  </si>
  <si>
    <t>4020240086342</t>
  </si>
  <si>
    <t>4020240091723</t>
  </si>
  <si>
    <t>4020240083842</t>
  </si>
  <si>
    <t>4020240083841</t>
  </si>
  <si>
    <t>4020240083843</t>
  </si>
  <si>
    <t>4020240083839</t>
  </si>
  <si>
    <t>4020240083840</t>
  </si>
  <si>
    <t>4020240083844</t>
  </si>
  <si>
    <t>4020240097431</t>
  </si>
  <si>
    <t>4020240091856</t>
  </si>
  <si>
    <t>4020240083837</t>
  </si>
  <si>
    <t>4020240095888</t>
  </si>
  <si>
    <t>4020240097567</t>
  </si>
  <si>
    <t>4020240099542</t>
  </si>
  <si>
    <t>4020240097357</t>
  </si>
  <si>
    <t>4020240098882</t>
  </si>
  <si>
    <t>4020240095752</t>
  </si>
  <si>
    <t>4020240099364</t>
  </si>
  <si>
    <t>4020240099621</t>
  </si>
  <si>
    <t>4020240098884</t>
  </si>
  <si>
    <t>4020240097534</t>
  </si>
  <si>
    <t>4020240095754</t>
  </si>
  <si>
    <t>4020240092781</t>
  </si>
  <si>
    <t>4020240099539</t>
  </si>
  <si>
    <t>4020240097429</t>
  </si>
  <si>
    <t>4020240094679</t>
  </si>
  <si>
    <t>4020240098720</t>
  </si>
  <si>
    <t>4020240098366</t>
  </si>
  <si>
    <t>4020240094696</t>
  </si>
  <si>
    <t>4020240096700</t>
  </si>
  <si>
    <t>4020240085006</t>
  </si>
  <si>
    <t>4020240097545</t>
  </si>
  <si>
    <t>4020240097541</t>
  </si>
  <si>
    <t>4020240096074</t>
  </si>
  <si>
    <t>4020240097538</t>
  </si>
  <si>
    <t>4020240096356</t>
  </si>
  <si>
    <t>4020240096358</t>
  </si>
  <si>
    <t>4020240097240</t>
  </si>
  <si>
    <t>4020240095750</t>
  </si>
  <si>
    <t>4020240095065</t>
  </si>
  <si>
    <t>4020240095311</t>
  </si>
  <si>
    <t>4020240095111</t>
  </si>
  <si>
    <t>4020240094064</t>
  </si>
  <si>
    <t>4020240094691</t>
  </si>
  <si>
    <t>4020240093954</t>
  </si>
  <si>
    <t>4020240094651</t>
  </si>
  <si>
    <t>4020240095309</t>
  </si>
  <si>
    <t>4020240095363</t>
  </si>
  <si>
    <t>4020240095063</t>
  </si>
  <si>
    <t>4020240095117</t>
  </si>
  <si>
    <t>4020240094229</t>
  </si>
  <si>
    <t>4020240095110</t>
  </si>
  <si>
    <t>4020240094232</t>
  </si>
  <si>
    <t>4020240093282</t>
  </si>
  <si>
    <t>4020240094231</t>
  </si>
  <si>
    <t>4020240093501</t>
  </si>
  <si>
    <t>4020240090465</t>
  </si>
  <si>
    <t>4020240093598</t>
  </si>
  <si>
    <t>4020240092563</t>
  </si>
  <si>
    <t>4020240093510</t>
  </si>
  <si>
    <t>4020240091541</t>
  </si>
  <si>
    <t>4020240091543</t>
  </si>
  <si>
    <t>4020240091878</t>
  </si>
  <si>
    <t>4020240091498</t>
  </si>
  <si>
    <t>4020240091500</t>
  </si>
  <si>
    <t>4020240090564</t>
  </si>
  <si>
    <t>4020240086665</t>
  </si>
  <si>
    <t>4020240089502</t>
  </si>
  <si>
    <t>4020240090847</t>
  </si>
  <si>
    <t>4020240090563</t>
  </si>
  <si>
    <t>4020240089555</t>
  </si>
  <si>
    <t>4020240089569</t>
  </si>
  <si>
    <t>4020240089888</t>
  </si>
  <si>
    <t>4020240090363</t>
  </si>
  <si>
    <t>4020240089687</t>
  </si>
  <si>
    <t>4020240089866</t>
  </si>
  <si>
    <t>4020240089471</t>
  </si>
  <si>
    <t>4020240080982</t>
  </si>
  <si>
    <t>4020240089154</t>
  </si>
  <si>
    <t>4020240088254</t>
  </si>
  <si>
    <t>4020240080934</t>
  </si>
  <si>
    <t>4020240088853</t>
  </si>
  <si>
    <t>4020240088227</t>
  </si>
  <si>
    <t>4020240081069</t>
  </si>
  <si>
    <t>4020240080503</t>
  </si>
  <si>
    <t>4020240088250</t>
  </si>
  <si>
    <t>4020240080536</t>
  </si>
  <si>
    <t>4020240080570</t>
  </si>
  <si>
    <t>4020240086581</t>
  </si>
  <si>
    <t>4020240086453</t>
  </si>
  <si>
    <t>4020240086296</t>
  </si>
  <si>
    <t>4020240085941</t>
  </si>
  <si>
    <t>4020240085461</t>
  </si>
  <si>
    <t>4020240085446</t>
  </si>
  <si>
    <t>4020240085072</t>
  </si>
  <si>
    <t>4020240085071</t>
  </si>
  <si>
    <t>4020240085069</t>
  </si>
  <si>
    <t>4020240085070</t>
  </si>
  <si>
    <t>4020240085105</t>
  </si>
  <si>
    <t>4020240084411</t>
  </si>
  <si>
    <t>4020240082239</t>
  </si>
  <si>
    <t>4020240084381</t>
  </si>
  <si>
    <t>4020240083669</t>
  </si>
  <si>
    <t>4020240084383</t>
  </si>
  <si>
    <t>4020240082412</t>
  </si>
  <si>
    <t>4020240082411</t>
  </si>
  <si>
    <t>4020240082409</t>
  </si>
  <si>
    <t>4020240082121</t>
  </si>
  <si>
    <t>4020240081872</t>
  </si>
  <si>
    <t>4020240082125</t>
  </si>
  <si>
    <t>4020240082408</t>
  </si>
  <si>
    <t>4020240081831</t>
  </si>
  <si>
    <t>4020240081859</t>
  </si>
  <si>
    <t>4020240081867</t>
  </si>
  <si>
    <t>4020240081868</t>
  </si>
  <si>
    <t>4020240081334</t>
  </si>
  <si>
    <t>4020240081335</t>
  </si>
  <si>
    <t>4020240080392</t>
  </si>
  <si>
    <t>4020240080405</t>
  </si>
  <si>
    <t>4020240080543</t>
  </si>
  <si>
    <t>4020240080547</t>
  </si>
  <si>
    <t>4020240080540</t>
  </si>
  <si>
    <t>플라워코리아</t>
  </si>
  <si>
    <t>카이볼</t>
  </si>
  <si>
    <t>자아도취</t>
  </si>
  <si>
    <t>좋은데이 부산19갈매기</t>
  </si>
  <si>
    <t>The Singleton Radiant Spring Garden</t>
  </si>
  <si>
    <t>늘봄</t>
  </si>
  <si>
    <t>찰진</t>
  </si>
  <si>
    <t>Mortlach Copper Flame</t>
  </si>
  <si>
    <t>The Singleton Gardens of Abundance</t>
  </si>
  <si>
    <t>Mortlach Alchemy of Three</t>
  </si>
  <si>
    <t>The Singleton Exotic Spice Grove</t>
  </si>
  <si>
    <t>The Singleton Deep Forest Riches</t>
  </si>
  <si>
    <t>Mortlach Legendary Six</t>
  </si>
  <si>
    <t>노반장</t>
  </si>
  <si>
    <t>보해동의보감오가피</t>
  </si>
  <si>
    <t>The Singleton Golden Autumn Orchard</t>
  </si>
  <si>
    <t>식본 식본</t>
  </si>
  <si>
    <t>OSBORNE GOLD</t>
  </si>
  <si>
    <t>CHUG</t>
  </si>
  <si>
    <t>화요 십구금</t>
  </si>
  <si>
    <t>수록</t>
  </si>
  <si>
    <t>밀주고량</t>
  </si>
  <si>
    <t>LIDAOTIANXIA</t>
  </si>
  <si>
    <t>별밤</t>
  </si>
  <si>
    <t>SOOROK</t>
  </si>
  <si>
    <t>봄이</t>
  </si>
  <si>
    <t>사이좋은친구</t>
  </si>
  <si>
    <t>척</t>
  </si>
  <si>
    <t>GRANDEUR</t>
  </si>
  <si>
    <t>COVER TO COVER</t>
  </si>
  <si>
    <t>009 LING JIU</t>
  </si>
  <si>
    <t>사화 사화</t>
  </si>
  <si>
    <t>ADM</t>
  </si>
  <si>
    <t>소양이슬</t>
  </si>
  <si>
    <t>춘천여행</t>
  </si>
  <si>
    <t>은엽주</t>
  </si>
  <si>
    <t>지평 봄이</t>
  </si>
  <si>
    <t>더블유 하이볼</t>
  </si>
  <si>
    <t>전설의 깔라만시 주</t>
  </si>
  <si>
    <t>길전백룡</t>
  </si>
  <si>
    <t>MIRAON</t>
  </si>
  <si>
    <t>Lab</t>
  </si>
  <si>
    <t>K강남막걸리</t>
  </si>
  <si>
    <t>ACE SOJU</t>
  </si>
  <si>
    <t>미라온</t>
  </si>
  <si>
    <t>YOSHIDA HAKURYU</t>
  </si>
  <si>
    <t>발효댁</t>
  </si>
  <si>
    <t>로제청하스파클링</t>
  </si>
  <si>
    <t>STONE BAY</t>
  </si>
  <si>
    <t>로제청하</t>
  </si>
  <si>
    <t>어울림</t>
  </si>
  <si>
    <t>바리케이트 와인셀라</t>
  </si>
  <si>
    <t>PRATI</t>
  </si>
  <si>
    <t>홍시앙</t>
  </si>
  <si>
    <t>90tehou</t>
  </si>
  <si>
    <t>주령특전 고량</t>
  </si>
  <si>
    <t>PAGE-TURNER</t>
  </si>
  <si>
    <t>ORANG TUA Anggur Merah SELALU PAS</t>
  </si>
  <si>
    <t>미혹주조장</t>
  </si>
  <si>
    <t>토리</t>
  </si>
  <si>
    <t>MISE EN PLACE</t>
  </si>
  <si>
    <t>BROCCATO</t>
  </si>
  <si>
    <t>Riesling Spatlese RHEINHESSEN Deutscher Pradikatswein L/A.P.Nr. 4 378 101 021 23 Bottled &amp; shipped by: Weinkellerei Fritz Windisch KG D-55278 Mommenheim Produce of Germany</t>
  </si>
  <si>
    <t>농업회사법인 주식회사 미리내</t>
  </si>
  <si>
    <t>NIGHT SEA</t>
  </si>
  <si>
    <t>경주동경복주</t>
  </si>
  <si>
    <t>미리내 양조장</t>
  </si>
  <si>
    <t>미혹드라이</t>
  </si>
  <si>
    <t>BKR</t>
  </si>
  <si>
    <t>SCOTCH BLUE HIGHBALL SCOTCH HIGH LEMON ZERO SUGAR</t>
  </si>
  <si>
    <t>고을고을</t>
  </si>
  <si>
    <t>경옥주</t>
  </si>
  <si>
    <t>처음처럼 수 대관령 기슭 암반수로 만든 부드러운 소주</t>
  </si>
  <si>
    <t>DEAR BLUE</t>
  </si>
  <si>
    <t>SCOTCH BLUE HIGHBALL SCOTCH HIGH GINGER LIME ZERO SUGAR</t>
  </si>
  <si>
    <t>운세</t>
  </si>
  <si>
    <t>딱한잔</t>
  </si>
  <si>
    <t>새싹참두릅</t>
  </si>
  <si>
    <t>색조작주</t>
  </si>
  <si>
    <t>NUDAKE</t>
  </si>
  <si>
    <t>CONO SUR COOL GOOSE</t>
  </si>
  <si>
    <t>장문경전·장심</t>
  </si>
  <si>
    <t>장문경전·장공</t>
  </si>
  <si>
    <t>장문경전</t>
  </si>
  <si>
    <t>태원</t>
  </si>
  <si>
    <t>Goody Wave Club</t>
  </si>
  <si>
    <t>삼해주 삼해주</t>
  </si>
  <si>
    <t>BAD DALRANGMU</t>
  </si>
  <si>
    <t>안동 진맥소주</t>
  </si>
  <si>
    <t>수수한주</t>
  </si>
  <si>
    <t>VIVID</t>
  </si>
  <si>
    <t>정(정)마실</t>
  </si>
  <si>
    <t>밤마실</t>
  </si>
  <si>
    <t>꽃마실</t>
  </si>
  <si>
    <t>위브딘</t>
  </si>
  <si>
    <t>WEAVDIN</t>
  </si>
  <si>
    <t>술마실</t>
  </si>
  <si>
    <t>WULIANG Highball</t>
  </si>
  <si>
    <t>K-생막 K-saengmag</t>
  </si>
  <si>
    <t>해태아이스</t>
  </si>
  <si>
    <t>HAITAI ICE</t>
  </si>
  <si>
    <t>일녕원</t>
  </si>
  <si>
    <t>IL NYOUNG WON</t>
  </si>
  <si>
    <t>フラワーコリア</t>
  </si>
  <si>
    <t>カイボール</t>
  </si>
  <si>
    <t>自我</t>
  </si>
  <si>
    <t>良い日釜山19カモメ</t>
  </si>
  <si>
    <t>いつも</t>
  </si>
  <si>
    <t>チャールジン</t>
  </si>
  <si>
    <t>路盤長</t>
  </si>
  <si>
    <t>ボヘドンの補感男</t>
  </si>
  <si>
    <t>食本</t>
  </si>
  <si>
    <t>ファヨ10</t>
  </si>
  <si>
    <t>収録</t>
  </si>
  <si>
    <t>密注高量</t>
  </si>
  <si>
    <t>星夜</t>
  </si>
  <si>
    <t>春</t>
  </si>
  <si>
    <t>仲良い友達</t>
  </si>
  <si>
    <t>チャック</t>
  </si>
  <si>
    <t>私花私花</t>
  </si>
  <si>
    <t>ソヤン露</t>
  </si>
  <si>
    <t>春川旅行</t>
  </si>
  <si>
    <t>銀葉酒</t>
  </si>
  <si>
    <t>地平春</t>
  </si>
  <si>
    <t>ダブルユーハイボール</t>
  </si>
  <si>
    <t>伝説のカラマンシー州</t>
  </si>
  <si>
    <t>吉田白龍</t>
  </si>
  <si>
    <t>K江南マッコリ</t>
  </si>
  <si>
    <t>ミラオン</t>
  </si>
  <si>
    <t>発酵宅</t>
  </si>
  <si>
    <t>ロゼチョンハースパークリング</t>
  </si>
  <si>
    <t>ロゼ庁</t>
  </si>
  <si>
    <t>似合う</t>
  </si>
  <si>
    <t>バリケートワインセラ</t>
  </si>
  <si>
    <t>ホンシアン</t>
  </si>
  <si>
    <t>主令特典高量</t>
  </si>
  <si>
    <t>迷惑鋳造場</t>
  </si>
  <si>
    <t>鳥</t>
  </si>
  <si>
    <t>農業会社法人株式会社ミリ</t>
  </si>
  <si>
    <t>慶州東景福州</t>
  </si>
  <si>
    <t>ミリ内醸造所</t>
  </si>
  <si>
    <t>迷惑ドライ</t>
  </si>
  <si>
    <t>ゴール</t>
  </si>
  <si>
    <t>キョンオクジュ</t>
  </si>
  <si>
    <t>初めてのように水</t>
  </si>
  <si>
    <t>占い</t>
  </si>
  <si>
    <t>硬いカップ</t>
  </si>
  <si>
    <t>芽芽</t>
  </si>
  <si>
    <t>色調作主</t>
  </si>
  <si>
    <t>長文経典・長心</t>
  </si>
  <si>
    <t>長文経典・長公</t>
  </si>
  <si>
    <t>長文経典</t>
  </si>
  <si>
    <t>テウォン</t>
  </si>
  <si>
    <t>サムヘジュサムヘジュ</t>
  </si>
  <si>
    <t>安東鎮静焼酎</t>
  </si>
  <si>
    <t>地味な週</t>
  </si>
  <si>
    <t>チョン（チョン）ドリンク</t>
  </si>
  <si>
    <t>夜の飲み物</t>
  </si>
  <si>
    <t>花の飲み物</t>
  </si>
  <si>
    <t>ウィブディーン</t>
  </si>
  <si>
    <t>飲み物</t>
  </si>
  <si>
    <t>K-生幕K-saengmag</t>
  </si>
  <si>
    <t>ヘテアイス</t>
  </si>
  <si>
    <t>日寧院</t>
  </si>
  <si>
    <t>천종희</t>
  </si>
  <si>
    <t>막걸리</t>
  </si>
  <si>
    <t>퀘이초우 모우타이 디스틸러리 (그룹) 헬스 와인 인더스트리 컴퍼니., 리미티드</t>
  </si>
  <si>
    <t>위스키|중국식 백주(바이깐)|알코올진액|청주|알코올성 음료(맥주는 제외)|브랜디|증류주|포도주|수수로 만든 중국식 증류주|알코올성 과일진액</t>
  </si>
  <si>
    <t>선전 첸하이 이탕 테크놀로지 컴퍼니 리미티드</t>
  </si>
  <si>
    <t>수수로 만든 중국식 증류주|증류주|과일함유 알코올 음료|알코올성 음료(맥주는 제외)|곡물을 주재료로 한 증류 알코올 음료|미리 혼합된 알코올 음료(맥주는 제외)|쌀로 빚은 술|청주|중국식 양조주(라오주)|위스키</t>
  </si>
  <si>
    <t>청주|위스키|중국식 백주(바이깐)|알코올진액|알코올성 음료(맥주는 제외)|브랜디|증류주|포도주|수수로 만든 중국식 증류주|알코올성 과일진액</t>
  </si>
  <si>
    <t>청주|위스키|중국식 백주(바이깐)|알코올진액|포도주|알코올성 음료(맥주는 제외)|브랜디|증류주|수수로 만든 중국식 증류주|알코올성 과일진액</t>
  </si>
  <si>
    <t>농업회사법인 조은술 세종(주)</t>
  </si>
  <si>
    <t>청주|탁주|과실주|리큐어|복숭아주|과일와인|딸기주|증류주|소주|약주|동동주|막걸리|쌀로 빚은 술|증류식 소주|복분자주|인삼주|사과주|와인|알코올성 음료(맥주는 제외)</t>
  </si>
  <si>
    <t>유남혁</t>
  </si>
  <si>
    <t>알코올성 음료(맥주는 제외)</t>
  </si>
  <si>
    <t>해태제과식품주식회사</t>
  </si>
  <si>
    <t>소주|알코올성 음료(맥주는 제외)|막걸리|법주|인삼주|약주|합성청주|과실주|럼주|매실주|브랜디|보드카|위스키|포도주|칵테일|고량주|약미주|홍삼주|벌꿀주|송엽주</t>
  </si>
  <si>
    <t>진맥위스키 (jinmaek whisky)</t>
  </si>
  <si>
    <t>농업회사법인 주식회사 밀과노닐다</t>
  </si>
  <si>
    <t>위스키|브랜디|소주|증류주|와인|스파클링와인|쌀로 빚은 술|약주|알코올도수 1.2% 이하의 저알코올성 음료(맥주는 제외)|과실주</t>
  </si>
  <si>
    <t>주식회사 아이아이컴바인드</t>
  </si>
  <si>
    <t>와인|과실주|막걸리|양주|인삼주</t>
  </si>
  <si>
    <t>주식회사 서진프라이빗에쿼티</t>
  </si>
  <si>
    <t>조제 알코올 칵테일|알코올도수 1.2% 이하의 저알코올성 음료 (맥주는 제외)|알코올성 음료(맥주는 제외)|증류식 소주|브랜디|럼주|위스키|와인|조제 와인칵테일|보드카</t>
  </si>
  <si>
    <t>박성호 진맥소주 (jinmaeksoju)</t>
  </si>
  <si>
    <t>소주|증류주|와인|스파클링와인|쌀로 빚은 술|약주|알코올도수 1.2% 이하의 저알코올성 음료(맥주는 제외)|과실주|위스키|브랜디</t>
  </si>
  <si>
    <t>안재원</t>
  </si>
  <si>
    <t>와인|소주|과일주|깔라만시주|증류주|위스키|인삼주|고량주|막걸리|알콜성과일음료</t>
  </si>
  <si>
    <t>천연덕 (cheonyeondeog)</t>
  </si>
  <si>
    <t>알코올성 음료(맥주는 제외)|럼주|매실주|보드카|위스키|포도주|칵테일|고량주|약미주|홍삼주|막걸리|법주|소주|인삼주|약주|합성청주|브랜디|과실주|벌꿀주|송엽주</t>
  </si>
  <si>
    <t>서성호</t>
  </si>
  <si>
    <t>청주|맥주|탁주|약주|과실주|소주|위스키|브랜디|증류주|리큐어</t>
  </si>
  <si>
    <t>오수민</t>
  </si>
  <si>
    <t>퓨어 몰트 위스키|맥아 위스키|위스키|곡물을 주재료로 한 증류 알코올 음료|소주|증류식 소주</t>
  </si>
  <si>
    <t>럼주|위스키|와인|조제 와인칵테일|조제 알코올 칵테일|보드카|알코올도수 1.2% 이하의 저알코올성 음료 (맥주는 제외)|알코올성 음료(맥주는 제외)|증류식 소주|브랜디</t>
  </si>
  <si>
    <t>루돌프 (Merry Christmas CRISTMAS EDITION)</t>
  </si>
  <si>
    <t>이승훈 이주현</t>
  </si>
  <si>
    <t>과일함유 알코올 음료|소주|알코올도수 1.2% 이하의 저알코올성 음료(맥주는 제외)|알코올성 음료(맥주는 제외)|양주|증류주|탁주|약미주|약용주(藥用酒)|와인|위스키|증류식 소주|리큐어|브랜디|과실주</t>
  </si>
  <si>
    <t>농업회사법인 맑은내일 주식회사</t>
  </si>
  <si>
    <t>증류식 소주|소주|쌀로 빚은 술|약주|청주|탁주|과실주|유자주|증류주|곡물을 주재료로 한 증류 알코올 음료</t>
  </si>
  <si>
    <t>최민생</t>
  </si>
  <si>
    <t>수수로 만든 중국식 증류주|고량주|곡물을 주재료로 한 증류 알코올음료|중국식 수수소주(고량주)|알코올성 음료(맥주는 제외)|약용주(藥用酒)|중국식 양조주(라오주)|하수오주|쌀로 빚은 술|약주</t>
  </si>
  <si>
    <t>밀주 중옥제성 (MIZHOU SINCE·1944)</t>
  </si>
  <si>
    <t>고량주|곡물을 주재료로 한 증류 알코올음료|알코올성 음료(맥주는 제외)|쌀로 빚은 술|약용주(藥用酒)|중국식 양조주(라오주)|하수오주|약주|중국식 수수소주(고량주)|수수로 만든 중국식 증류주</t>
  </si>
  <si>
    <t>주식회사 비케이알</t>
  </si>
  <si>
    <t>항신료 소매업|커피전문점프랜차이즈업|카페테리아서비스업|패스트푸드식당업|극장식주점업|서양음식점업|커피하우스 및 스낵바업|칵테일라운지서비스업|다방업|바서비스업|커피전문점업|커피전문점체인업|가금 부화업|가축 임대업|축산서비스업|동물 농장업|동물 사육업|동물육종업|가축 사육업|목축업|전기식 주스 추출기|비가정용 비수동식 커피분쇄기|전기식 커피 분쇄기|커피 추출기계|음료가공기계|전기식 주방기계|주방용 전기식 믹서|전기식 커피제조기|전기식 커피로스터|전기식 커피머신|전기식 커피여과기|전기커피포트|커피로스터|전기식 파니니 제조기|가정용 또는 주방용 용기|주방용 기구|가정용 비전기식 거품기|비전기식 드립커피메이커|접시|주전자|컵|머그컵|차여과기|냉동된 완두콩|냉동된 채소|과일 및 채소 샐러드|피클|보존처리된 양파|잼|튀김감자|두유|조리된 콩|냉동딸기|냉동사과|소고기|식용 란(卵)|베이컨|햄버거용 고기|치즈|식용 팜유|보존처리/냉동/건조 및 조리된 과일 및 채소|수프|과일젤리|곤약젤리(곤약)|식용 젤리|견과류우유를 주재료로 한 음료|밀크셰이크|요구르트|무지방 우유|우유를 기초로 한 디저트(우유가 주됨)|아몬드 페이스트|우유를 주성분으로한 우유음료|우유를 주성분으로한 음료|식용 감자가루|곡분 및 곡물 조제품|스파게티|파스타|피자|핫도그|도넛|비스킷|빵|아이스크림|와플|크래커|파이|햄버거용 빵|당밀시럽|토마토소스|홍차|커피|차를 주성분으로 하는 음료|코코아|케이크|콤부차|과일 농축액 형태의 천연감미료|샌드위치|무카페인 커피|볶은 커피콩|분말 커피콩|인스턴트 커피|원두 형태의 커피|베이글|마들렌|과일주스|음료용 과실시럽|과일 스무디|과일음료 제조용 농축액|광천수 및 탄산수|맥주|알코올성 음료(맥주는 제외)|과일함유 알코올 음료|알코올성 커피음료|알코올성 차음료|알코올성 탄산음료(맥주는 제외)|곡물을 주재료로 한 증류 알코올 음료|미가공 과일 도매업|과자 소매업|커피 도매업|코코아 도매업|청량음료 판매알선업|식육 중개업|식육 판매알선업|육류내장품 판매알선업|햄버거(샌드위치) 도매업|햄버거(샌드위치) 소매업|햄버거(샌드위치) 판매대행업|프랜차이즈 설립 및 운영 관련 사업자문업|커피 소매업|차(茶) 소매업|부동산 감정업|부동산 관리업|부동산 임대업|부동산 중개업|상가 관리업|글로벌 컴퓨터 네트워크를 통한 신용카드거래 전자처리업|글로벌 컴퓨터 네트워크를 통한 전자지불처리업|선불식 현금카드서비스업|선불카드 거래처리 서비스업|선불카드 전자지불처리업|선불카드를 통한 전자지불처리업|선불카드서비스업|선불카드시스템 구축 및 운영업|멤버십카드 기능을 겸한 선불카드 발행업|주방공사업|주방용 가구 설치/관리/수리업|주방용 오븐레인지의 수리업|주방용 장비 설치/관리/수리업|상품의 포장 및 보관업|창고 임대업|포장 및 창고업|냉동식품 창고 임대업|식음료 저장업|상품 보관업|상품포장업|인쇄업|과실 및 채소 가공업|커피 및 차 가공업|제조용 식품 가공업|음식물 쓰레기 처리업|카페테리아 및 레스토랑업|뷔페식당업|셀프서비스식당업|식당체인업|주점업|식음료 준비업|음식준비조달업|제과점업|카페서비스업</t>
  </si>
  <si>
    <t>진맥쌀소주 (jinmaek rice)</t>
  </si>
  <si>
    <t>소주|증류주|위스키|와인|스파클링와인|쌀로 빚은 술|약주|알코올도수 1.2% 이하의 저알코올성 음료(맥주는 제외)|과실주|브랜디</t>
  </si>
  <si>
    <t>이도훈</t>
  </si>
  <si>
    <t>막걸리|쌀로 빚은 술|소주|고량주|증류식 소주|과실주|양주|와인|위스키</t>
  </si>
  <si>
    <t>주식회사 아토컴퍼니</t>
  </si>
  <si>
    <t>보드카|소주|과일함유 알코올음료|리큐어|알콜성 음료(맥주는 제외)|와인|위스키|증류주|진|칵테일</t>
  </si>
  <si>
    <t>김미전</t>
  </si>
  <si>
    <t>인삼주|막걸리|법주|소주|약주|청주|매실주|와인|증류주|칵테일</t>
  </si>
  <si>
    <t>진맥애플 (jinmaek apple)</t>
  </si>
  <si>
    <t>스파클링와인|쌀로 빚은 술|약주|알코올도수 1.2% 이하의 저알코올성 음료(맥주는 제외)|과실주|위스키|브랜디|소주|증류주|와인</t>
  </si>
  <si>
    <t>괴교보보 (QUBY)</t>
  </si>
  <si>
    <t>샤먼 멍리 플래닛 네트워크 컴퍼니 리미티드</t>
  </si>
  <si>
    <t>장난감|블록쌓기(장난감)|애완동물용 장난감|트럼프|경기용 공|공기팽창식 수영장(놀이용품)|조명/ 양초 및 과자를 제외한 크리스마스트리 장식품|낚시대|즉석복권|잼|피넛버터|과일을 주원료로 한 스낵|채소를 주원료로 한 스낵식품|건조된 채소|발효된 콩(낫토)|달걀|우유|우유를 주성분으로한 우유음료|식용유|보존처리된 견과류|두부|천연 또는 인조 소시지 케이싱|라면|커피|차음료|사탕|과일젤리 과자|밀을 주원료로 한 스낵식품|페이스트리|즉석밥|바오즈|성형된 콘스낵|아이스크림|조미료|증류주|청주|알코올성 과일진액|위스키|권연|여송연|성냥|전기식 램프|조명설비|전기식 야간등|조명장치 및 설비|냉동기|수도꼭지|욕조설비|풍로|모발건조기|에어컨디셔닝설비|사무용 문방구|문방구|공책|연하장|팝업북|서적|화장지|문방구용 또는 가정용 풀|도장|플라스틱제 쓰레기봉투|가방|여행가방|아기띠|미아방지용 끈|공구가방(빈 것)|우산|애완동물용 의류|흡연용 라이터|전자담배|광고업|온라인 광고업|인터넷을 통한 제품 및 서비스 판촉대행업|통신매체상의 광고시간 임대업|마케팅업|행사 마케팅업|상품전시업|상품 및 서비스의 구매자 및 판매자용 온라인 시장제공업|인터넷을 통한 사업정보제공업|수출입업무대행업|동물용 입마개|동물용 목걸이|애완동물용 끈|가구|액자|거울|목제/밀랍제/석고제 또는 플라스틱제 상(像)|공기팽창식 광고물|식품용 플라스틱제 장식품|캣 트리|고양이용 긁는 기둥|애완동물용 소파|침구(린넨은 제외)|베개|쿠션|병(甁)류(꽃병은 제외)|컵|사발|대접|접시|식탁접시|식탁용 기구(나이프/포크 및 스푼은 제외)|비전기식 요리용 솥|직물|천(직물)|플라스틱제 커튼|가정용 린넨|의류|비종이제 턱받이|신발|모자|호저리|의복용 장갑|스카프|의복용 벨트|수면 안대|카펫|매트|마루깔개|벽지|체스용구</t>
  </si>
  <si>
    <t>박성진</t>
  </si>
  <si>
    <t>곡물가공식품|라면|과자|껌|떡|만두|빵|소스|아이스크림|시리얼바|식용 캔디|쌀|젤리과자|조미료|차(茶)|초콜릿 제품|커피|케이크|피자|향신료|꿀|가공된 커피|곡물을 주원료로 한 스낵식품|초콜릿음료|된장|고추장|간장|식초|비빔밥|김밥|떡볶이|삼각김밥|도시락밥|사탕|로얄젤리|차음료|샌드위치|햄버거(샌드위치)|아침식사용 시리얼|한과|초콜릿|토스트|도넛|설탕|팥빙수|곡분 및 곡물 조제품|커피시럽|핫도그|고량주|곡물을 주재료로 한 증류 알코올 음료|과실주|동동주|럼주|리큐어|막걸리|스파클링포도주|모주|상그리아|소주|알코올성 음료(맥주는 제외)|알코올성 커피음료|알코올성 탄산음료(맥주는 제외)|와인|인삼주|증류주|청주|포도주|홍삼주|비타민 함유 데킬라|스파클링와인|럼주 음료|위스키|약주|탁주|칵테일</t>
  </si>
  <si>
    <t>위스키|맥아 위스키|퓨어 몰트 위스키</t>
  </si>
  <si>
    <t>비냐 콘챠 와이 토로 에스.에이.</t>
  </si>
  <si>
    <t>와인 (Wines)|발포성 포도주 (sparkling wines)</t>
  </si>
  <si>
    <t>윈저글로벌 주식회사</t>
  </si>
  <si>
    <t>위스키|조제 알코올 칵테일|알코올성 음료(맥주는 제외)|소주|향이 첨가된 위스키|위스키로 만든 리큐어|양주|미리 혼합된 알코올 음료(맥주는 제외)|곡물을 주재료로 한 증류 알코올 음료|하이볼</t>
  </si>
  <si>
    <t>말보로 와인 리미티드</t>
  </si>
  <si>
    <t>디저트 와인(dessert wine)|강화포도주|알코올성 음료(맥주는 제외)|혼합된 와인(blended wine)|멀드 와인|레드와인|발포성 포도주|스틸와인|화이트 와인|포도주</t>
  </si>
  <si>
    <t>박건주</t>
  </si>
  <si>
    <t>알코올성 맥아음료(맥주는 제외)|고량주|벌꿀주|인삼주|홍삼주|쌀로 빚은 술|약주|막걸리|소주|증류식 소주|청주|배술</t>
  </si>
  <si>
    <t>태복 (big luck)</t>
  </si>
  <si>
    <t>농업회사법인 티에이바이오 주식회사</t>
  </si>
  <si>
    <t>알코올성 과일음료|알코올성 음료(맥주는 제외)|약주|탁주|막걸리|곡물을 주재료로 한 증류 알코올 음료|과실주|동동주|소주|쌀로 빚은 술</t>
  </si>
  <si>
    <t>이은창</t>
  </si>
  <si>
    <t>막걸리|탁주|증류주|소주|약주|알코올성 음료(맥주는 제외)|동동주|쌀로 빚은 술|증류식 소주|청주</t>
  </si>
  <si>
    <t>착한 못난이 (CHUNGCHEONGBUK-DO)</t>
  </si>
  <si>
    <t>충청북도</t>
  </si>
  <si>
    <t>약주|막걸리|소주|쌀로 빚은 술|청주|과실주|샴페인|알콜함유 과일음료|위스키|증류주|칵테일|포도주|약용주(藥用酒)|오가피주|곡물을 주재료로 한 증류 알코올 음료</t>
  </si>
  <si>
    <t>건강한 못난이 (CHUNGCHEONGBUK-DO)</t>
  </si>
  <si>
    <t>청주|소주|쌀로 빚은 술|약주|막걸리|과실주|샴페인|알콜함유 과일음료|위스키|증류주|칵테일|포도주|약용주(藥用酒)|오가피주|곡물을 주재료로 한 증류 알코올 음료</t>
  </si>
  <si>
    <t>주식회사 언피셜</t>
  </si>
  <si>
    <t>와인|알코올성 과일진액|알코올성 음료(맥주는 제외)|복분자주|알코올도수 1.2% 이하의 저알코올성 음료(맥주는 제외)|과일함유 알코올 음료|알코올성 과일음료|알코올성 탄산음료(맥주는 제외)|곡물을 주재료로 한 증류 알코올 음료|위스키</t>
  </si>
  <si>
    <t>심포니 홀딩스 리미티드</t>
  </si>
  <si>
    <t>스포츠의류 도매업 (wholesale store services featuring sports wear)|수영복 도매업 (wholesale store services featuring swimming costumes / swimwear)|수영모자 도매업 (wholesale store services featuring swimming caps)|브라컵이 있는 수영복 도매업 (wholesale store services featuring fitted swimming costumes with bra cups)|증류주 도매업 (wholesale store services featuring distilled beverages)|매실진액으로 만든 일본술 도매업 (wholesale store services featuring japanese liquor flavored with japanese plum extracts)|과일함유 알코올 음료 도매업 (wholesale store services featuring alcoholic beverages containing fruit)|고량주 도매업 (wholesale store services featuring kaoliang (Chinese liquor))|골프화 중개업 (business intermediary services relating to the purchase and sale of golf shoes)|골프바지 중개업 (business intermediary services relating to the purchase and sale of golf trousers)|골프셔츠 중개업 (business intermediary services relating to the purchase and sale of golf shirts)|골프용 스커트 중개업 (business intermediary services relating to the purchase and sale of golf skirts)|스웨터 소매업 (retail store services featuring sweaters)|워밍업용 운동복 소매업 (retail store services featuring warm-up sportswear)|스포츠용 저지 소매업 (retail store services featuring sports jerseys)|스포츠 조끼 소매업 (retail store services featuring sports vests)|조끼 소매업 (retail store services featuring vests)|셔츠 소매업 (retail store services featuring shirts)|티셔츠 소매업 (retail store services featuring tee-shirts)|자전거용 의류 소매업 (retail store services featuring clothing for cycling)|여성용 바지정장 소매업 (retail store services featuring trouser suits for women)|타이츠 도매업 (wholesale store services featuring tights)|양말 도매업 (wholesale store services featuring socks)|스포츠 양말 도매업 (wholesale store services featuring sports socks)|바디 스타킹 도매업 (wholesale store services featuring body stockings)|스타킹 도매업 (wholesale store services featuring stockings)|아와모리(쌀소주) 도매업 (wholesale store services featuring awamori [distilled rice spirits])|야구 유니폼 도매업 (wholesale store services featuring baseball uniforms)|트랙슈트 도매업 (wholesale store services featuring tracksuits)|알코올성 음료(맥주는 제외) 도매업 (wholesale store services featuring alcoholic beverages except beers)|청주 도매업 (wholesale store services featuring Sake)|일본식 소주(쇼추) 도매업 (wholesale store services featuring Japanese white liquor (shochu))|수수로 만든 중국식 증류주 도매업 (wholesale store services featuring sorghum-based Chinese spirits)|중국식 백주(바이깐) 도매업 (wholesale store services featuring Chinese white liquor (baiganr))|신발 중개업 (business intermediary services relating to the purchase and sale of footwear)|운동용 바지 소매업 (retail store services featuring athletic pants)|운동용 셔츠 소매업 (retail store services featuring athletic shirts)|모자 도매업 (wholesale store services featuring headwear)|의류 중개업 (business intermediary services relating to the purchase and sale of clothing)|운동용 유니폼 소매업 (retail store services featuring athletic uniforms)|운동용 타이츠 소매업 (retail store services featuring athletic tights)|스포츠의류 소매업 (retail store services featuring sports wear)|운동용 반바지 소매업 (retail store services featuring athletic shorts / gym shorts)|반바지 소매업 (retail store services featuring shorts)|파자마 소매업 (retail store services featuring pyjamas)|드레싱가운 소매업 (retail store services featuring dressing gowns)|목욕가운 소매업 (retail store services featuring bath robes)|수상스키복 소매업 (retail store services featuring wet suits for water-skiing)|서핑복 소매업 (retail store services featuring surf wear)|타이츠 소매업 (retail store services featuring tights)|중국식 백주(바이깐) 소매업 (retail store services featuring Chinese white liquor (baiganr))|양말 소매업 (retail store services featuring socks)|스포츠 양말 소매업 (retail store services featuring sports socks)|바디 스타킹 소매업 (retail store services featuring body stockings)|스타킹 소매업 (retail store services featuring stockings)|운동용 스타킹 소매업 (retail store services featuring sport stockings)|무릎스타킹 소매업 (retail store services featuring knee-high stockings)|땀흡수 스타킹 소매업 (retail store services featuring sweat-absorbent stockings)|반다나(목도리) 소매업 (retail store services featuring bandanas [neckerchiefs])|야구 유니폼 소매업 (retail store services featuring baseball uniforms)|트랙슈트 소매업 (retail store services featuring tracksuits)|알코올성 음료(맥주는 제외) 소매업 (Retail store services featuring alcoholic beverages except beers)|청주 소매업 (retail store services featuring Sake)|일본식 소주(쇼추) 소매업 (retail store services featuring Japanese white liquor (shochu))|아와모리(쌀소주) 소매업 (retail store services featuring awamori [distilled rice spirits])|증류주 소매업 (retail store services featuring distilled beverages)|매실진액으로 만든 일본술 소매업 (retail store services featuring japanese liquor flavored with japanese plum extracts)|과일함유 알코올 음료 소매업 (retail store services featuring alcoholic beverages containing fruit)|고량주 소매업 (retail store services featuring kaoliang (Chinese liquor))|수수로 만든 중국식 증류주 소매업 (retail store services featuring sorghum-based Chinese spirits)|남성용 및 숙녀용 수영복 도매업 (wholesale store services featuring swim wear for gentlemen and ladies)|골프복 도매업 (wholesale store services featuring golfwear)|골프화 도매업 (wholesale store services featuring golf shoes)|골프바지 도매업 (wholesale store services featuring golf trousers)|골프용 조끼 도매업 (wholesale store services featuring golf vests)|골프셔츠 도매업 (wholesale store services featuring golf shirts)|골프용 스커트 도매업 (wholesale store services featuring golf skirts)|골프용 점퍼 도매업 (wholesale store services featuring golf jumpers)|골프용 모자 도매업 (wholesale store services featuring golf caps)|머리띠(의복) 도매업 (wholesale store services featuring headbands [clothing])|재킷 도매업 (wholesale store services featuring jackets [clothing])|숙녀용 부츠 도매업 (wholesale store services featuring ladies boots)|숙녀용 바지 도매업 (wholesale store services featuring ladies pants)|숙녀용 슈트 도매업 (wholesale store services featuring ladies suits)|여성용 내의 도매업 (wholesale store services featuring ladies underwear)|남성용 신발 도매업 (wholesale store services featuring mens footwear)|남성정장 도매업 (wholesale store services featuring mens suits)|남성용 속옷 도매업 (wholesale store services featuring mens underwear)|팬츠 도매업 (wholesale store services featuring pants)|스키복 도매업 (wholesale store services featuring clothing for skiing)|디지털 센서가 내장된 스포츠웨어 도매업 (wholesale store services featuring sportswear incorporating digital sensors)|테니스용 스커트 도매업 (wholesale store services featuring tennis skirts)|보온 내의 도매업 (wholesale store services featuring thermal underwear)|여성화 도매업 (wholesale store services featuring footwear for women)|보온 양말 도매업 (wholesale store services featuring thermal socks)|터치스크린 장치용 보온 장갑 도매업 (wholesale store services featuring thermal gloves for touchscreen devices)|방수용 피복 도매업 (wholesale store services featuring waterproof clothing)|여성용 슈트 도매업 (wholesale store services featuring womens suits)|여성용 예복 도매업 (wholesale store services featuring womens ceremonial dresses)|여성용 코트 도매업 (wholesale store services featuring coats for women)|여성용 속내의 도매업 (wholesale store services featuring underwear for women)|육상경기용화 도매업 (wholesale store services featuring footwear for track and field athletics)|운동용 부츠 도매업 (wholesale store services featuring boots for sports)|스포츠화 도매업 (wholesale store services featuring sports shoes)|스포츠용 캡모자 및 모자 도매업 (wholesale store services featuring sports caps and hats)|내의 도매업 (wholesale store services featuring underwear)|오버코트 도매업 (wholesale store services featuring overcoats)|레저복 도매업 (wholesale store services featuring leisure suits)|레저화 도매업 (wholesale store services featuring leisure shoes)|스포츠재킷 도매업 (wholesale store services featuring sports jackets)|점퍼 도매업 (wholesale store services featuring jumpers [pullovers] / jumpers)|스웨터 도매업 (wholesale store services featuring sweaters)|워밍업용 운동복 도매업 (wholesale store services featuring warm-up sportswear)|남성용 신발 (mens footwear)|숙녀용 바지 (ladies pants)|숙녀용 슈트 (ladies suits)|여성용 내의 (ladies underwear)|남성정장 (mens suits)|남성용 속옷 (mens underwear)|스키복 (clothing for skiing)|테니스복 (tennis dresses / tennis suits / tennis wear)|보온 양말 (thermal socks)|터치스크린 장치용 보온 장갑 (thermal gloves for touchscreen devices)|여성용 슈트 (womens suits)|여성용 예복 (womens ceremonial dresses)|운동용 부츠 (boots for sports)|내의 (underwear)|점퍼 (jumpers [pullovers] / jumpers)|워밍업용 운동복 (warm-up sportswear)|일본식 소주(쇼추) (Japanese white liquor (shochu))|운동용 셔츠 (athletic shirts)|운동용 스커트 (athletic skirts)|운동용 유니폼 (athletic uniforms)|운동용 타이츠 (athletic tights)|수영모자 (swimming caps)|브라컵이 있는 수영복 (fitted swimming costumes with bra cups)|남성용 및 숙녀용 수영복 (swim wear for gentlemen and ladies)|골프화 (golf shoes)|골프바지 (golf trousers)|골프셔츠 (golf shirts)|골프용 스커트 (golf skirts)|골프용 모자 (golf caps)|머리띠(의복) (headbands [clothing])|재킷 (jackets [clothing])|팬츠 (pants)|스포츠셔츠 (sports shirts)|테니스화 (tennis shoes)|테니스반바지 (tennis shorts)|테니스용 스커트 (tennis skirts)|보온 내의 (thermal underwear)|방수용 피복 (waterproof clothing)|여성화 (footwear for women)|여성용 코트 (coats for women)|여성용 속내의 (underwear for women)|육상경기용화 (footwear for track and field athletics)|스포츠화 (sports shoes)|스포츠용 캡모자 및 모자 (sports caps and hats)|오버코트 (overcoats)|레저복 (leisure suits)|레저화 (leisure shoes)|스포츠재킷 (sports jackets)|스웨터 (sweaters)|스포츠용 저지 (sports jerseys)|티셔츠 (tee-shirts)|스포츠 조끼 (sports vests)|조끼 (vests)|셔츠 (shirts)|여성용 바지정장 (trouser suits for women)|스키용 바지 (ski pants)|스웨트팬츠 (sweat pants)|자전거용 의류 (clothing for cycling)|운동용 반바지 (athletic shorts / gym shorts)|스포츠 양말 (sports socks)|매실진액으로 만든 일본술 (japanese liquor flavored with japanese plum extracts)|고량주 (kaoliang (Chinese liquor))|운동용 스커트 소매업 (retail store services featuring athletic skirts)|신발 소매업 (Retail store services featuring footwear)|모자 소매업 (retail store services featuring headwear)|의류 소매업 (retail store services featuring clothing)|테니스복 소매업 (retail store services featuring tennis dresses / tennis suits / tennis wear)|테니스용 스커트 소매업 (retail store services featuring tennis skirts)|보온 내의 소매업 (retail store services featuring thermal underwear)|보온 양말 소매업 (retail store services featuring thermal socks)|터치스크린 장치용 보온 장갑 소매업 (retail store services featuring thermal gloves for touchscreen devices)|방수용 피복 소매업 (retail store services featuring waterproof clothing)|기업 마케팅업 (business marketing services)|트랙팬츠 (track pants)|양복바지 (trousers)|반바지 (shorts)|수영팬츠 (swimming trunks)|파자마 (pyjamas)|드레싱가운 (dressing gowns)|목욕가운 (bath robes)|수상스키복 (wet suits for water-skiing)|서핑복 (surf wear)|타이츠 (tights)|양말 (socks)|바디 스타킹 (body stockings)|스타킹 (stockings)|운동용 스타킹 (sport stockings)|무릎스타킹 (knee-high stockings)|땀흡수 스타킹 (sweat-absorbent stockings)|반다나(목도리) (bandanas [neckerchiefs])|야구 유니폼 (baseball uniforms)|트랙슈트 (tracksuits)|알코올성 음료(맥주는 제외) (Alcoholic beverages except beers)|청주 (Sake)|아와모리(쌀소주) (awamori [distilled rice spirits])|증류주 (distilled beverages)|과일함유 알코올 음료 (alcoholic beverages containing fruit)|수수로 만든 중국식 증류주 (sorghum-based Chinese spirits)|중국식 백주(바이깐) (Chinese white liquor (baiganr))|광고 및 판촉대행업 (publicity and sales promotion services)|할인카드프로그램을 통한 제품 및 서비스 홍보대행업 (promoting the goods and services of others through discount card programs)|고객충성도 프로그램을 통한 판촉업 (sales promotion through customer loyalty programs)|경품권 발행을 통한 판촉업 (sales promotion for others through trading stamp schemes)|판매/구매 시점 판촉대행업 (sales promotions at point of purchase or sale, for others)|상품전시업 (demonstration of goods)|광고목적의 상품전시업 (demonstration of goods for advertising purposes)|전자수단을 통한 제품 및 서비스 전시업 (demonstration of goods and services by electronic means)|소매목적의 통신매체상의 상품전시업 (presentation of goods on communication media, for retail purposes)|스포츠행사 후원을 통한 제품 및 서비스 홍보업 (promotion of goods and services through sponsorship of sports events)|스포츠마케팅서비스업 (sports marketing services)|판촉 마케팅업 (promotional marketing)|홍보 광고업 (promotional advertising services)|마케팅서비스업 (marketing services)|운동용 부츠 소매업 (retail store services featuring boots for sports)|여성용 코트 소매업 (retail store services featuring coats for women)|여성용 속내의 소매업 (retail store services featuring underwear for women)|육상경기용화 소매업 (retail store services featuring footwear for track and field athletics)|스포츠화 소매업 (retail store services featuring sports shoes)|스포츠용 캡모자 및 모자 소매업 (retail store services featuring sports caps and hats)|내의 소매업 (retail store services featuring underwear)|오버코트 소매업 (retail store services featuring overcoats)|여성화 소매업 (retail store services featuring footwear for women)|여성용 슈트 소매업 (retail store services featuring womens suits)|여성용 예복 소매업 (retail store services featuring womens ceremonial dresses)|레저복 소매업 (retail store services featuring leisure suits)|레저화 소매업 (retail store services featuring leisure shoes)|스포츠재킷 소매업 (retail store services featuring sports jackets)|점퍼 소매업 (retail store services featuring jumpers [pullovers] / jumpers)|골프용 점퍼 중개업 (business intermediary services relating to the purchase and sale of golf jumpers)|골프용 조끼 중개업 (business intermediary services relating to the purchase and sale of golf vests)|골프용 모자 중개업 (business intermediary services relating to the purchase and sale of golf caps)|골프복 (golfwear)|모자 (headwear)|수영복 (swimming costumes / swimwear)|골프용 점퍼 (golf jumpers)|골프용 조끼 (golf vests)|숙녀용 부츠 (ladies boots)|수영복 소매업 (retail store services featuring swimming costumes / swimwear)|수영모자 소매업 (retail store services featuring swimming caps)|브라컵이 있는 수영복 소매업 (retail store services featuring fitted swimming costumes with bra cups)|남성용 및 숙녀용 수영복 소매업 (retail store services featuring swim wear for gentlemen and ladies)|골프복 소매업 (retail store services featuring golfwear)|골프화 소매업 (retail store services featuring golf shoes)|골프바지 소매업 (retail store services featuring golf trousers)|골프셔츠 소매업 (retail store services featuring golf shirts)|골프용 스커트 소매업 (retail store services featuring golf skirts)|골프용 점퍼 소매업 (retail store services featuring golf jumpers)|골프용 조끼 소매업 (retail store services featuring golf vests)|골프용 모자 소매업 (retail store services featuring golf caps)|머리띠(의복) 소매업 (retail store services featuring headbands [clothing])|숙녀용 슈트 소매업 (retail store services featuring ladies suits)|재킷 소매업 (retail store services featuring jackets [clothing])|숙녀용 부츠 소매업 (retail store services featuring ladies boots)|숙녀용 바지 소매업 (retail store services featuring ladies pants)|여성용 내의 소매업 (retail store services featuring ladies underwear)|남성용 신발 소매업 (retail store services featuring mens footwear)|남성정장 소매업 (retail store services featuring mens suits)|남성용 속옷 소매업 (retail store services featuring mens underwear)|팬츠 소매업 (retail store services featuring pants)|티셔츠 도매업 (wholesale store services featuring tee-shirts)|스포츠용 저지 도매업 (wholesale store services featuring sports jerseys)|스포츠 조끼 도매업 (wholesale store services featuring sports vests)|자전거용 의류 도매업 (wholesale store services featuring clothing for cycling)|조끼 도매업 (wholesale store services featuring vests)|셔츠 도매업 (wholesale store services featuring shirts)|골프복 중개업 (business intermediary services relating to the purchase and sale of golfwear)|머리띠(의복) 중개업 (business intermediary services relating to the purchase and sale of headbands [clothing])|재킷 중개업 (business intermediary services relating to the purchase and sale of jackets [clothing])|여성용 내의 중개업 (business intermediary services relating to the purchase and sale of ladies underwear)|숙녀용 부츠 중개업 (business intermediary services relating to the purchase and sale of ladies boots)|숙녀용 바지 중개업 (business intermediary services relating to the purchase and sale of ladies pants)|숙녀용 슈트 중개업 (business intermediary services relating to the purchase and sale of ladies suits)|남성용 신발 중개업 (business intermediary services relating to the purchase and sale of mens footwear)|남성정장 중개업 (business intermediary services relating to the purchase and sale of mens suits)|남성용 속옷 중개업 (business intermediary services relating to the purchase and sale of mens underwear)|팬츠 중개업 (business intermediary services relating to the purchase and sale of pants)|스키복 중개업 (business intermediary services relating to the purchase and sale of clothing for skiing)|디지털 센서가 내장된 스포츠웨어 중개업 (business intermediary services relating to the purchase and sale of sportswear incorporating digital sensors)|스포츠셔츠 중개업 (business intermediary services relating to the purchase and sale of sports shirts)|테니스화 중개업 (business intermediary services relating to the purchase and sale of tennis shoes)|내의 중개업 (business intermediary services relating to the purchase and sale of underwear)|오버코트 중개업 (business intermediary services relating to the purchase and sale of overcoats)|레저복 중개업 (business intermediary services relating to the purchase and sale of leisure suits)|레저화 중개업 (business intermediary services relating to the purchase and sale of leisure shoes)|스포츠재킷 중개업 (business intermediary services relating to the purchase and sale of sports jackets)|점퍼 중개업 (business intermediary services relating to the purchase and sale of jumpers [pullovers] / jumpers)|스포츠 조끼 중개업 (business intermediary services relating to the purchase and sale of sports vests)|스웨터 중개업 (business intermediary services relating to the purchase and sale of sweaters)|워밍업용 운동복 중개업 (business intermediary services relating to the purchase and sale of warm-up sportswear)|스포츠용 저지 중개업 (business intermediary services relating to the purchase and sale of sports jerseys)|조끼 중개업 (business intermediary services relating to the purchase and sale of vests)|셔츠 중개업 (business intermediary services relating to the purchase and sale of shirts)|티셔츠 중개업 (business intermediary services relating to the purchase and sale of tee-shirts)|자전거용 의류 중개업 (business intermediary services relating to the purchase and sale of clothing for cycling)|스타킹 중개업 (business intermediary services relating to the purchase and sale of stockings)|운동용 스타킹 중개업 (business intermediary services relating to the purchase and sale of sport stockings)|무릎스타킹 중개업 (business intermediary services relating to the purchase and sale of knee-high stockings)|땀흡수 스타킹 중개업 (business intermediary services relating to the purchase and sale of sweat-absorbent stockings)|반다나(목도리) 중개업 (business intermediary services relating to the purchase and sale of bandanas [neckerchiefs])|야구 유니폼 중개업 (business intermediary services relating to the purchase and sale of baseball uniforms)|트랙슈트 중개업 (business intermediary services relating to the purchase and sale of tracksuits)|알코올성 음료(맥주는 제외) 중개업 (business intermediary services relating to the purchase and sale of alcoholic beverages except beers)|청주 중개업 (business intermediary services relating to the purchase and sale of Sake)|일본식 소주(쇼추) 중개업 (business intermediary services relating to the purchase and sale of Japanese white liquor (shochu))|과일함유 알코올 음료 중개업 (business intermediary services relating to the purchase and sale of alcoholic beverages containing fruit)|아와모리(쌀소주) 중개업 (business intermediary services relating to the purchase and sale of awamori [distilled rice spirits])|증류주 중개업 (business intermediary services relating to the purchase and sale of distilled beverages)|양복바지 도매업 (wholesale store services featuring trousers)|운동용 반바지 도매업 (wholesale store services featuring athletic shorts / gym shorts)|반바지 도매업 (wholesale store services featuring shorts)|수영팬츠 도매업 (wholesale store services featuring swimming trunks)|파자마 도매업 (wholesale store services featuring pyjamas)|드레싱가운 도매업 (wholesale store services featuring dressing gowns)|목욕가운 도매업 (wholesale store services featuring bath robes)|수상스키복 도매업 (wholesale store services featuring wet suits for water-skiing)|서핑복 도매업 (wholesale store services featuring surf wear)|스키복 소매업 (retail store services featuring clothing for skiing)|디지털 센서가 내장된 스포츠웨어 소매업 (retail store services featuring sportswear incorporating digital sensors)|스포츠셔츠 소매업 (retail store services featuring sports shirts)|테니스화 소매업 (retail store services featuring tennis shoes)|테니스반바지 소매업 (retail store services featuring tennis shorts)|스포츠셔츠 도매업 (wholesale store services featuring sports shirts)|테니스화 도매업 (wholesale store services featuring tennis shoes)|테니스반바지 도매업 (wholesale store services featuring tennis shorts)|테니스복 도매업 (wholesale store services featuring tennis dresses / tennis suits / tennis wear)|운동용 스타킹 도매업 (wholesale store services featuring sport stockings)|무릎스타킹 도매업 (wholesale store services featuring knee-high stockings)|땀흡수 스타킹 도매업 (wholesale store services featuring sweat-absorbent stockings)|반다나(목도리) 도매업 (wholesale store services featuring bandanas [neckerchiefs])|디지털 센서가 내장된 스포츠웨어 (sportswear incorporating digital sensors)|모자 중개업 (business intermediary services relating to the purchase and sale of headwear)|운동용 바지 중개업 (business intermediary services relating to the purchase and sale of athletic pants)|운동용 셔츠 중개업 (business intermediary services relating to the purchase and sale of athletic shirts)|운동용 스커트 중개업 (business intermediary services relating to the purchase and sale of athletic skirts)|수영복 중개업 (business intermediary services relating to the purchase and sale of swimming costumes / swimwear)|운동용 유니폼 중개업 (business intermediary services relating to the purchase and sale of athletic uniforms)|운동용 타이츠 중개업 (business intermediary services relating to the purchase and sale of athletic tights)|스포츠의류 중개업 (business intermediary services relating to the purchase and sale of sports wear)|수영모자 중개업 (business intermediary services relating to the purchase and sale of swimming caps)|브라컵이 있는 수영복 중개업 (business intermediary services relating to the purchase and sale of fitted swimming costumes with bra cups)|남성용 및 숙녀용 수영복 중개업 (business intermediary services relating to the purchase and sale of swim wear for gentlemen and ladies)|스포츠의류 (sports wear)|신발 (Footwear)|의류 (clothing)|운동용 바지 (athletic pants)|스키용 바지 소매업 (retail store services featuring ski pants)|스웨트팬츠 소매업 (retail store services featuring sweat pants)|트랙팬츠 소매업 (retail store services featuring track pants)|수영팬츠 소매업 (retail store services featuring swimming trunks)|양복바지 소매업 (retail store services featuring trousers)|신발 도매업 (wholesale store services featuring footwear)|의류 도매업 (wholesale store services featuring clothing)|운동용 바지 도매업 (wholesale store services featuring athletic pants)|운동용 셔츠 도매업 (wholesale store services featuring athletic shirts)|운동용 스커트 도매업 (wholesale store services featuring athletic skirts)|운동용 유니폼 도매업 (wholesale store services featuring athletic uniforms)|운동용 타이츠 도매업 (wholesale store services featuring athletic tights)|트랙팬츠 도매업 (wholesale store services featuring track pants)|여성용 바지정장 도매업 (wholesale store services featuring trouser suits for women)|스키용 바지 도매업 (wholesale store services featuring ski pants)|스웨트팬츠 도매업 (wholesale store services featuring sweat pants)|테니스반바지 중개업 (business intermediary services relating to the purchase and sale of tennis shorts)|테니스복 중개업 (business intermediary services relating to the purchase and sale of tennis dresses / tennis suits / tennis wear)|테니스용 스커트 중개업 (business intermediary services relating to the purchase and sale of tennis skirts)|보온 내의 중개업 (business intermediary services relating to the purchase and sale of thermal underwear)|보온 양말 중개업 (business intermediary services relating to the purchase and sale of thermal socks)|여성용 슈트 중개업 (business intermediary services relating to the purchase and sale of womens suits)|터치스크린 장치용 보온 장갑 중개업 (business intermediary services relating to the purchase and sale of thermal gloves for touchscreen devices)|방수용 피복 중개업 (business intermediary services relating to the purchase and sale of waterproof clothing)|여성화 중개업 (business intermediary services relating to the purchase and sale of footwear for women)|여성용 예복 중개업 (business intermediary services relating to the purchase and sale of womens ceremonial dresses)|여성용 코트 중개업 (business intermediary services relating to the purchase and sale of coats for women)|여성용 속내의 중개업 (business intermediary services relating to the purchase and sale of underwear for women)|육상경기용화 중개업 (business intermediary services relating to the purchase and sale of footwear for track and field athletics)|운동용 부츠 중개업 (business intermediary services relating to the purchase and sale of boots for sports)|스포츠화 중개업 (business intermediary services relating to the purchase and sale of sports shoes)|스포츠용 캡모자 및 모자 중개업 (business intermediary services relating to the purchase and sale of sports caps and hats)|여성용 바지정장 중개업 (business intermediary services relating to the purchase and sale of trouser suits for women)|스키용 바지 중개업 (business intermediary services relating to the purchase and sale of ski pants)|스웨트팬츠 중개업 (business intermediary services relating to the purchase and sale of sweat pants)|트랙팬츠 중개업 (business intermediary services relating to the purchase and sale of track pants)|양복바지 중개업 (business intermediary services relating to the purchase and sale of trousers)|운동용 반바지 중개업 (business intermediary services relating to the purchase and sale of athletic shorts / gym shorts)|반바지 중개업 (business intermediary services relating to the purchase and sale of shorts)|수영팬츠 중개업 (business intermediary services relating to the purchase and sale of swimming trunks)|파자마 중개업 (business intermediary services relating to the purchase and sale of pyjamas)|드레싱가운 중개업 (business intermediary services relating to the purchase and sale of dressing gowns)|타이츠 중개업 (business intermediary services relating to the purchase and sale of tights)|목욕가운 중개업 (business intermediary services relating to the purchase and sale of bath robes)|수상스키복 중개업 (business intermediary services relating to the purchase and sale of wet suits for water-skiing)|서핑복 중개업 (business intermediary services relating to the purchase and sale of surf wear)|양말 중개업 (business intermediary services relating to the purchase and sale of socks)|스포츠 양말 중개업 (business intermediary services relating to the purchase and sale of sports socks)|바디 스타킹 중개업 (business intermediary services relating to the purchase and sale of body stockings)|매실진액으로 만든 일본술 중개업 (business intermediary services relating to the purchase and sale of japanese liquor flavored with japanese plum extracts)|고량주 중개업 (business intermediary services relating to the purchase and sale of kaoliang (Chinese liquor))|수수로 만든 중국식 증류주 중개업 (business intermediary services relating to the purchase and sale of sorghum-based Chinese spirits)|중국식 백주(바이깐) 중개업 (business intermediary services relating to the purchase and sale of Chinese white liquor (baiganr))|인터넷을 이용한 판촉대행업 (sales promotion via internet)|판매촉진업 (sales promotion services)</t>
  </si>
  <si>
    <t>상품전시업 (demonstration of goods)|광고목적의 상품전시업 (demonstration of goods for advertising purposes)|마케팅서비스업 (marketing services)|스포츠마케팅서비스업 (sports marketing services)|브라컵이 있는 수영복 소매업 (retail store services featuring fitted swimming costumes with bra cups)|남성용 및 숙녀용 수영복 소매업 (retail store services featuring swim wear for gentlemen and ladies)|골프복 소매업 (retail store services featuring golfwear)|골프화 소매업 (retail store services featuring golf shoes)|레저화 도매업 (wholesale store services featuring leisure shoes)|스포츠재킷 도매업 (wholesale store services featuring sports jackets)|점퍼 도매업 (wholesale store services featuring jumpers [pullovers] / jumpers)|스포츠 조끼 도매업 (wholesale store services featuring sports vests)|스웨터 도매업 (wholesale store services featuring sweaters)|워밍업용 운동복 도매업 (wholesale store services featuring warm-up sportswear)|스포츠용 저지 도매업 (wholesale store services featuring sports jerseys)|매실진액으로 만든 일본술 도매업 (wholesale store services featuring japanese liquor flavored with japanese plum extracts)|과일함유 알코올 음료 도매업 (wholesale store services featuring alcoholic beverages containing fruit)|고량주 도매업 (wholesale store services featuring kaoliang (Chinese liquor))|수수로 만든 중국식 증류주 도매업 (wholesale store services featuring sorghum-based Chinese spirits)|워밍업용 운동복 중개업 (business intermediary services relating to the purchase and sale of warm-up sportswear)|스포츠용 저지 중개업 (business intermediary services relating to the purchase and sale of sports jerseys)|스포츠 조끼 중개업 (business intermediary services relating to the purchase and sale of sports vests)|조끼 중개업 (business intermediary services relating to the purchase and sale of vests)|셔츠 중개업 (business intermediary services relating to the purchase and sale of shirts)|티셔츠 중개업 (business intermediary services relating to the purchase and sale of tee-shirts)|운동용 유니폼 소매업 (retail store services featuring athletic uniforms)|운동용 타이츠 소매업 (retail store services featuring athletic tights)|스포츠의류 소매업 (retail store services featuring sports wear)|수영복 소매업 (retail store services featuring swimming costumes / swimwear)|수영모자 소매업 (retail store services featuring swimming caps)|증류주 소매업 (retail store services featuring distilled beverages)|매실진액으로 만든 일본술 소매업 (retail store services featuring japanese liquor flavored with japanese plum extracts)|과일함유 알코올 음료 소매업 (retail store services featuring alcoholic beverages containing fruit)|고량주 소매업 (retail store services featuring kaoliang (Chinese liquor))|수수로 만든 중국식 증류주 소매업 (retail store services featuring sorghum-based Chinese spirits)|중국식 백주(바이깐) 소매업 (retail store services featuring Chinese white liquor (baiganr))|신발 도매업 (wholesale store services featuring footwear)|의류 도매업 (wholesale store services featuring clothing)|운동용 바지 도매업 (wholesale store services featuring athletic pants)|운동용 셔츠 도매업 (wholesale store services featuring athletic shirts)|스키용 바지 도매업 (wholesale store services featuring ski pants)|스웨트팬츠 도매업 (wholesale store services featuring sweat pants)|트랙팬츠 도매업 (wholesale store services featuring track pants)|양복바지 도매업 (wholesale store services featuring trousers)|야구 유니폼 도매업 (wholesale store services featuring baseball uniforms)|트랙슈트 도매업 (wholesale store services featuring tracksuits)|알코올성 음료(맥주는 제외) 도매업 (wholesale store services featuring alcoholic beverages except beers)|청주 도매업 (wholesale store services featuring Sake)|일본식 소주(쇼추) 도매업 (wholesale store services featuring Japanese white liquor (shochu))|아와모리(쌀소주) 도매업 (wholesale store services featuring awamori [distilled rice spirits])|증류주 도매업 (wholesale store services featuring distilled beverages)|골프바지 중개업 (business intermediary services relating to the purchase and sale of golf trousers)|골프셔츠 중개업 (business intermediary services relating to the purchase and sale of golf shirts)|골프용 스커트 중개업 (business intermediary services relating to the purchase and sale of golf skirts)|골프용 점퍼 중개업 (business intermediary services relating to the purchase and sale of golf jumpers)|골프용 조끼 중개업 (business intermediary services relating to the purchase and sale of golf vests)|숙녀용 부츠 중개업 (business intermediary services relating to the purchase and sale of ladies boots)|골프용 모자 중개업 (business intermediary services relating to the purchase and sale of golf caps)|머리띠(의복) 중개업 (business intermediary services relating to the purchase and sale of headbands [clothing])|재킷 중개업 (business intermediary services relating to the purchase and sale of jackets [clothing])|남성용 신발 중개업 (business intermediary services relating to the purchase and sale of mens footwear)|숙녀용 바지 중개업 (business intermediary services relating to the purchase and sale of ladies pants)|숙녀용 슈트 중개업 (business intermediary services relating to the purchase and sale of ladies suits)|여성용 내의 중개업 (business intermediary services relating to the purchase and sale of ladies underwear)|남성정장 중개업 (business intermediary services relating to the purchase and sale of mens suits)|남성용 속옷 중개업 (business intermediary services relating to the purchase and sale of mens underwear)|팬츠 중개업 (business intermediary services relating to the purchase and sale of pants)|스키복 중개업 (business intermediary services relating to the purchase and sale of clothing for skiing)|디지털 센서가 내장된 스포츠웨어 중개업 (business intermediary services relating to the purchase and sale of sportswear incorporating digital sensors)|스포츠셔츠 중개업 (business intermediary services relating to the purchase and sale of sports shirts)|테니스화 중개업 (business intermediary services relating to the purchase and sale of tennis shoes)|테니스용 스커트 중개업 (business intermediary services relating to the purchase and sale of tennis skirts)|보온 내의 중개업 (business intermediary services relating to the purchase and sale of thermal underwear)|보온 양말 중개업 (business intermediary services relating to the purchase and sale of thermal socks)|방수용 피복 중개업 (business intermediary services relating to the purchase and sale of waterproof clothing)|자전거용 의류 중개업 (business intermediary services relating to the purchase and sale of clothing for cycling)|여성용 바지정장 중개업 (business intermediary services relating to the purchase and sale of trouser suits for women)|스키용 바지 중개업 (business intermediary services relating to the purchase and sale of ski pants)|운동용 반바지 중개업 (business intermediary services relating to the purchase and sale of athletic shorts / gym shorts)|스웨트팬츠 중개업 (business intermediary services relating to the purchase and sale of sweat pants)|트랙팬츠 중개업 (business intermediary services relating to the purchase and sale of track pants)|서핑복 중개업 (business intermediary services relating to the purchase and sale of surf wear)|타이츠 중개업 (business intermediary services relating to the purchase and sale of tights)|양말 중개업 (business intermediary services relating to the purchase and sale of socks)|스포츠 양말 중개업 (business intermediary services relating to the purchase and sale of sports socks)|바디 스타킹 중개업 (business intermediary services relating to the purchase and sale of body stockings)|스타킹 중개업 (business intermediary services relating to the purchase and sale of stockings)|신발 (Footwear)|의류 (clothing)|보온 내의 도매업 (wholesale store services featuring thermal underwear)|테니스반바지 도매업 (wholesale store services featuring tennis shorts)|테니스복 도매업 (wholesale store services featuring tennis dresses / tennis suits / tennis wear)|테니스용 스커트 도매업 (wholesale store services featuring tennis skirts)|보온 양말 도매업 (wholesale store services featuring thermal socks)|운동용 반바지 도매업 (wholesale store services featuring athletic shorts / gym shorts)|반바지 도매업 (wholesale store services featuring shorts)|수영팬츠 도매업 (wholesale store services featuring swimming trunks)|파자마 도매업 (wholesale store services featuring pyjamas)|드레싱가운 도매업 (wholesale store services featuring dressing gowns)|목욕가운 도매업 (wholesale store services featuring bath robes)|수상스키복 도매업 (wholesale store services featuring wet suits for water-skiing)|서핑복 도매업 (wholesale store services featuring surf wear)|스포츠의류 중개업 (business intermediary services relating to the purchase and sale of sports wear)|수영복 중개업 (business intermediary services relating to the purchase and sale of swimming costumes / swimwear)|수영모자 중개업 (business intermediary services relating to the purchase and sale of swimming caps)|브라컵이 있는 수영복 중개업 (business intermediary services relating to the purchase and sale of fitted swimming costumes with bra cups)|남성용 및 숙녀용 수영복 중개업 (business intermediary services relating to the purchase and sale of swim wear for gentlemen and ladies)|골프복 중개업 (business intermediary services relating to the purchase and sale of golfwear)|골프화 중개업 (business intermediary services relating to the purchase and sale of golf shoes)|테니스반바지 중개업 (business intermediary services relating to the purchase and sale of tennis shorts)|테니스복 중개업 (business intermediary services relating to the purchase and sale of tennis dresses / tennis suits / tennis wear)|터치스크린 장치용 보온 장갑 중개업 (business intermediary services relating to the purchase and sale of thermal gloves for touchscreen devices)|기업 마케팅업 (business marketing services)|여성용 속내의 중개업 (business intermediary services relating to the purchase and sale of underwear for women)|육상경기용화 중개업 (business intermediary services relating to the purchase and sale of footwear for track and field athletics)|운동용 부츠 중개업 (business intermediary services relating to the purchase and sale of boots for sports)|스포츠화 중개업 (business intermediary services relating to the purchase and sale of sports shoes)|스포츠용 캡모자 및 모자 중개업 (business intermediary services relating to the purchase and sale of sports caps and hats)|내의 중개업 (business intermediary services relating to the purchase and sale of underwear)|오버코트 중개업 (business intermediary services relating to the purchase and sale of overcoats)|레저복 중개업 (business intermediary services relating to the purchase and sale of leisure suits)|스웨터 중개업 (business intermediary services relating to the purchase and sale of sweaters)|레저화 중개업 (business intermediary services relating to the purchase and sale of leisure shoes)|스포츠재킷 중개업 (business intermediary services relating to the purchase and sale of sports jackets)|점퍼 중개업 (business intermediary services relating to the purchase and sale of jumpers [pullovers] / jumpers)|여성화 중개업 (business intermediary services relating to the purchase and sale of footwear for women)|여성용 슈트 중개업 (business intermediary services relating to the purchase and sale of womens suits)|여성용 예복 중개업 (business intermediary services relating to the purchase and sale of womens ceremonial dresses)|여성용 코트 중개업 (business intermediary services relating to the purchase and sale of coats for women)|운동용 스타킹 중개업 (business intermediary services relating to the purchase and sale of sport stockings)|무릎스타킹 중개업 (business intermediary services relating to the purchase and sale of knee-high stockings)|땀흡수 스타킹 중개업 (business intermediary services relating to the purchase and sale of sweat-absorbent stockings)|반다나(목도리) 중개업 (business intermediary services relating to the purchase and sale of bandanas [neckerchiefs])|야구 유니폼 중개업 (business intermediary services relating to the purchase and sale of baseball uniforms)|트랙슈트 중개업 (business intermediary services relating to the purchase and sale of tracksuits)|알코올성 음료(맥주는 제외) 중개업 (business intermediary services relating to the purchase and sale of alcoholic beverages except beers)|증류주 중개업 (business intermediary services relating to the purchase and sale of distilled beverages)|청주 중개업 (business intermediary services relating to the purchase and sale of Sake)|일본식 소주(쇼추) 중개업 (business intermediary services relating to the purchase and sale of Japanese white liquor (shochu))|아와모리(쌀소주) 중개업 (business intermediary services relating to the purchase and sale of awamori [distilled rice spirits])|양복바지 중개업 (business intermediary services relating to the purchase and sale of trousers)|반바지 중개업 (business intermediary services relating to the purchase and sale of shorts)|목욕가운 중개업 (business intermediary services relating to the purchase and sale of bath robes)|수영팬츠 중개업 (business intermediary services relating to the purchase and sale of swimming trunks)|파자마 중개업 (business intermediary services relating to the purchase and sale of pyjamas)|드레싱가운 중개업 (business intermediary services relating to the purchase and sale of dressing gowns)|수상스키복 중개업 (business intermediary services relating to the purchase and sale of wet suits for water-skiing)|여성용 속내의 소매업 (retail store services featuring underwear for women)|육상경기용화 소매업 (retail store services featuring footwear for track and field athletics)|운동용 부츠 소매업 (retail store services featuring boots for sports)|스포츠화 소매업 (retail store services featuring sports shoes)|스포츠용 캡모자 및 모자 소매업 (retail store services featuring sports caps and hats)|내의 소매업 (retail store services featuring underwear)|오버코트 소매업 (retail store services featuring overcoats)|레저복 소매업 (retail store services featuring leisure suits)|레저화 소매업 (retail store services featuring leisure shoes)|스포츠재킷 소매업 (retail store services featuring sports jackets)|점퍼 소매업 (retail store services featuring jumpers [pullovers] / jumpers)|스웨터 소매업 (retail store services featuring sweaters)|워밍업용 운동복 소매업 (retail store services featuring warm-up sportswear)|스포츠용 저지 소매업 (retail store services featuring sports jerseys)|스포츠 조끼 소매업 (retail store services featuring sports vests)|조끼 소매업 (retail store services featuring vests)|셔츠 소매업 (retail store services featuring shirts)|티셔츠 소매업 (retail store services featuring tee-shirts)|자전거용 의류 소매업 (retail store services featuring clothing for cycling)|트랙팬츠 소매업 (retail store services featuring track pants)|여성용 바지정장 소매업 (retail store services featuring trouser suits for women)|스키용 바지 소매업 (retail store services featuring ski pants)|스웨트팬츠 소매업 (retail store services featuring sweat pants)|양복바지 소매업 (retail store services featuring trousers)|운동용 반바지 소매업 (retail store services featuring athletic shorts / gym shorts)|반바지 소매업 (retail store services featuring shorts)|수영팬츠 소매업 (retail store services featuring swimming trunks)|파자마 소매업 (retail store services featuring pyjamas)|드레싱가운 소매업 (retail store services featuring dressing gowns)|목욕가운 소매업 (retail store services featuring bath robes)|수상스키복 소매업 (retail store services featuring wet suits for water-skiing)|서핑복 소매업 (retail store services featuring surf wear)|타이츠 소매업 (retail store services featuring tights)|양말 소매업 (retail store services featuring socks)|스포츠 양말 소매업 (retail store services featuring sports socks)|바디 스타킹 소매업 (retail store services featuring body stockings)|스타킹 소매업 (retail store services featuring stockings)|골프바지 소매업 (retail store services featuring golf trousers)|골프셔츠 소매업 (retail store services featuring golf shirts)|골프용 스커트 소매업 (retail store services featuring golf skirts)|머리띠(의복) 소매업 (retail store services featuring headbands [clothing])|골프용 점퍼 소매업 (retail store services featuring golf jumpers)|골프용 조끼 소매업 (retail store services featuring golf vests)|골프용 모자 소매업 (retail store services featuring golf caps)|재킷 소매업 (retail store services featuring jackets [clothing])|숙녀용 부츠 소매업 (retail store services featuring ladies boots)|타이츠 도매업 (wholesale store services featuring tights)|양말 도매업 (wholesale store services featuring socks)|스포츠 양말 도매업 (wholesale store services featuring sports socks)|바디 스타킹 도매업 (wholesale store services featuring body stockings)|스타킹 도매업 (wholesale store services featuring stockings)|운동용 스타킹 도매업 (wholesale store services featuring sport stockings)|무릎스타킹 도매업 (wholesale store services featuring knee-high stockings)|땀흡수 스타킹 도매업 (wholesale store services featuring sweat-absorbent stockings)|반다나(목도리) 도매업 (wholesale store services featuring bandanas [neckerchiefs])|중국식 백주(바이깐) 도매업 (wholesale store services featuring Chinese white liquor (baiganr))|신발 중개업 (business intermediary services relating to the purchase and sale of footwear)|모자 중개업 (business intermediary services relating to the purchase and sale of headwear)|운동용 유니폼 중개업 (business intermediary services relating to the purchase and sale of athletic uniforms)|운동용 바지 중개업 (business intermediary services relating to the purchase and sale of athletic pants)|운동용 셔츠 중개업 (business intermediary services relating to the purchase and sale of athletic shirts)|운동용 스커트 중개업 (business intermediary services relating to the purchase and sale of athletic skirts)|운동용 타이츠 중개업 (business intermediary services relating to the purchase and sale of athletic tights)|매실진액으로 만든 일본술 중개업 (business intermediary services relating to the purchase and sale of japanese liquor flavored with japanese plum extracts)|과일함유 알코올 음료 중개업 (business intermediary services relating to the purchase and sale of alcoholic beverages containing fruit)|고량주 중개업 (business intermediary services relating to the purchase and sale of kaoliang (Chinese liquor))|수수로 만든 중국식 증류주 중개업 (business intermediary services relating to the purchase and sale of sorghum-based Chinese spirits)|중국식 백주(바이깐) 중개업 (business intermediary services relating to the purchase and sale of Chinese white liquor (baiganr))|인터넷을 이용한 판촉대행업 (sales promotion via internet)|판매촉진업 (sales promotion services)|숙녀용 바지 소매업 (retail store services featuring ladies pants)|숙녀용 슈트 소매업 (retail store services featuring ladies suits)|여성용 내의 소매업 (retail store services featuring ladies underwear)|남성용 신발 소매업 (retail store services featuring mens footwear)|남성정장 소매업 (retail store services featuring mens suits)|남성용 속옷 소매업 (retail store services featuring mens underwear)|남성정장 도매업 (wholesale store services featuring mens suits)|남성용 속옷 도매업 (wholesale store services featuring mens underwear)|팬츠 도매업 (wholesale store services featuring pants)|스키복 도매업 (wholesale store services featuring clothing for skiing)|디지털 센서가 내장된 스포츠웨어 도매업 (wholesale store services featuring sportswear incorporating digital sensors)|스포츠셔츠 도매업 (wholesale store services featuring sports shirts)|테니스화 도매업 (wholesale store services featuring tennis shoes)|땀흡수 스타킹 (sweat-absorbent stockings)|반다나(목도리) (bandanas [neckerchiefs])|야구 유니폼 (baseball uniforms)|트랙슈트 (tracksuits)|알코올성 음료(맥주는 제외) (Alcoholic beverages except beers)|청주 (Sake)|수수로 만든 중국식 증류주 (sorghum-based Chinese spirits)|아와모리(쌀소주) (awamori [distilled rice spirits])|증류주 (distilled beverages)|과일함유 알코올 음료 (alcoholic beverages containing fruit)|중국식 백주(바이깐) (Chinese white liquor (baiganr))|고객충성도 프로그램을 통한 판촉업 (sales promotion through customer loyalty programs)|경품권 발행을 통한 판촉업 (sales promotion for others through trading stamp schemes)|광고 및 판촉대행업 (publicity and sales promotion services)|할인카드프로그램을 통한 제품 및 서비스 홍보대행업 (promoting the goods and services of others through discount card programs)|판매/구매 시점 판촉대행업 (sales promotions at point of purchase or sale, for others)|스키용 바지 (ski pants)|스웨트팬츠 (sweat pants)|트랙팬츠 (track pants)|양복바지 (trousers)|반바지 (shorts)|수영팬츠 (swimming trunks)|파자마 (pyjamas)|드레싱가운 (dressing gowns)|목욕가운 (bath robes)|수상스키복 (wet suits for water-skiing)|서핑복 (surf wear)|타이츠 (tights)|양말 (socks)|바디 스타킹 (body stockings)|스타킹 (stockings)|운동용 스타킹 (sport stockings)|무릎스타킹 (knee-high stockings)|모자 소매업 (retail store services featuring headwear)|의류 소매업 (retail store services featuring clothing)|모자 도매업 (wholesale store services featuring headwear)|의류 중개업 (business intermediary services relating to the purchase and sale of clothing)|운동용 셔츠 소매업 (retail store services featuring athletic shirts)|운동용 스커트 소매업 (retail store services featuring athletic skirts)|스포츠의류 (sports wear)|골프화 (golf shoes)|골프바지 (golf trousers)|골프셔츠 (golf shirts)|골프용 스커트 (golf skirts)|팬츠 (pants)|골프용 모자 (golf caps)|머리띠(의복) (headbands [clothing])|재킷 (jackets [clothing])|스포츠셔츠 (sports shirts)|테니스화 (tennis shoes)|테니스반바지 (tennis shorts)|테니스용 스커트 (tennis skirts)|보온 내의 (thermal underwear)|알코올성 음료(맥주는 제외) 소매업 (Retail store services featuring alcoholic beverages except beers)|청주 소매업 (retail store services featuring Sake)|일본식 소주(쇼추) 소매업 (retail store services featuring Japanese white liquor (shochu))|아와모리(쌀소주) 소매업 (retail store services featuring awamori [distilled rice spirits])|오버코트 도매업 (wholesale store services featuring overcoats)|레저복 도매업 (wholesale store services featuring leisure suits)|모자 (headwear)|숙녀용 부츠 (ladies boots)|수영복 (swimming costumes / swimwear)|골프복 (golfwear)|골프용 점퍼 (golf jumpers)|골프용 조끼 (golf vests)|숙녀용 바지 (ladies pants)|숙녀용 슈트 (ladies suits)|여성용 내의 (ladies underwear)|남성용 신발 (mens footwear)|남성정장 (mens suits)|남성용 속옷 (mens underwear)|스키복 (clothing for skiing)|테니스복 (tennis dresses / tennis suits / tennis wear)|여성용 예복 (womens ceremonial dresses)|보온 양말 (thermal socks)|터치스크린 장치용 보온 장갑 (thermal gloves for touchscreen devices)|여성용 슈트 (womens suits)|운동용 부츠 (boots for sports)|내의 (underwear)|운동용 반바지 (athletic shorts / gym shorts)|점퍼 (jumpers [pullovers] / jumpers)|워밍업용 운동복 (warm-up sportswear)|자전거용 의류 (clothing for cycling)|스포츠 양말 (sports socks)|일본식 소주(쇼추) (Japanese white liquor (shochu))|운동용 바지 소매업 (retail store services featuring athletic pants)|매실진액으로 만든 일본술 (japanese liquor flavored with japanese plum extracts)|고량주 (kaoliang (Chinese liquor))|신발 소매업 (Retail store services featuring footwear)|운동용 스타킹 소매업 (retail store services featuring sport stockings)|무릎스타킹 소매업 (retail store services featuring knee-high stockings)|땀흡수 스타킹 소매업 (retail store services featuring sweat-absorbent stockings)|반다나(목도리) 소매업 (retail store services featuring bandanas [neckerchiefs])|야구 유니폼 소매업 (retail store services featuring baseball uniforms)|트랙슈트 소매업 (retail store services featuring tracksuits)|수영모자 도매업 (wholesale store services featuring swimming caps)|브라컵이 있는 수영복 도매업 (wholesale store services featuring fitted swimming costumes with bra cups)|골프바지 도매업 (wholesale store services featuring golf trousers)|남성용 및 숙녀용 수영복 도매업 (wholesale store services featuring swim wear for gentlemen and ladies)|골프복 도매업 (wholesale store services featuring golfwear)|터치스크린 장치용 보온 장갑 도매업 (wholesale store services featuring thermal gloves for touchscreen devices)|방수용 피복 도매업 (wholesale store services featuring waterproof clothing)|여성화 도매업 (wholesale store services featuring footwear for women)|여성용 슈트 도매업 (wholesale store services featuring womens suits)|여성용 예복 도매업 (wholesale store services featuring womens ceremonial dresses)|여성용 코트 도매업 (wholesale store services featuring coats for women)|여성용 속내의 도매업 (wholesale store services featuring underwear for women)|육상경기용화 도매업 (wholesale store services featuring footwear for track and field athletics)|운동용 부츠 도매업 (wholesale store services featuring boots for sports)|스포츠화 도매업 (wholesale store services featuring sports shoes)|스포츠용 캡모자 및 모자 도매업 (wholesale store services featuring sports caps and hats)|내의 도매업 (wholesale store services featuring underwear)|팬츠 소매업 (retail store services featuring pants)|조끼 도매업 (wholesale store services featuring vests)|셔츠 도매업 (wholesale store services featuring shirts)|티셔츠 도매업 (wholesale store services featuring tee-shirts)|자전거용 의류 도매업 (wholesale store services featuring clothing for cycling)|여성용 바지정장 도매업 (wholesale store services featuring trouser suits for women)|여성용 예복 소매업 (retail store services featuring womens ceremonial dresses)|방수용 피복 소매업 (retail store services featuring waterproof clothing)|여성화 소매업 (retail store services featuring footwear for women)|여성용 슈트 소매업 (retail store services featuring womens suits)|여성용 코트 소매업 (retail store services featuring coats for women)|스키복 소매업 (retail store services featuring clothing for skiing)|디지털 센서가 내장된 스포츠웨어 소매업 (retail store services featuring sportswear incorporating digital sensors)|스포츠셔츠 소매업 (retail store services featuring sports shirts)|테니스화 소매업 (retail store services featuring tennis shoes)|테니스반바지 소매업 (retail store services featuring tennis shorts)|테니스복 소매업 (retail store services featuring tennis dresses / tennis suits / tennis wear)|테니스용 스커트 소매업 (retail store services featuring tennis skirts)|보온 내의 소매업 (retail store services featuring thermal underwear)|보온 양말 소매업 (retail store services featuring thermal socks)|터치스크린 장치용 보온 장갑 소매업 (retail store services featuring thermal gloves for touchscreen devices)|운동용 스커트 도매업 (wholesale store services featuring athletic skirts)|운동용 유니폼 도매업 (wholesale store services featuring athletic uniforms)|운동용 타이츠 도매업 (wholesale store services featuring athletic tights)|스포츠의류 도매업 (wholesale store services featuring sports wear)|수영복 도매업 (wholesale store services featuring swimming costumes / swimwear)|골프화 도매업 (wholesale store services featuring golf shoes)|골프셔츠 도매업 (wholesale store services featuring golf shirts)|골프용 스커트 도매업 (wholesale store services featuring golf skirts)|골프용 점퍼 도매업 (wholesale store services featuring golf jumpers)|골프용 조끼 도매업 (wholesale store services featuring golf vests)|골프용 모자 도매업 (wholesale store services featuring golf caps)|머리띠(의복) 도매업 (wholesale store services featuring headbands [clothing])|재킷 도매업 (wholesale store services featuring jackets [clothing])|숙녀용 부츠 도매업 (wholesale store services featuring ladies boots)|숙녀용 바지 도매업 (wholesale store services featuring ladies pants)|숙녀용 슈트 도매업 (wholesale store services featuring ladies suits)|여성용 내의 도매업 (wholesale store services featuring ladies underwear)|남성용 신발 도매업 (wholesale store services featuring mens footwear)|디지털 센서가 내장된 스포츠웨어 (sportswear incorporating digital sensors)|운동용 바지 (athletic pants)|운동용 셔츠 (athletic shirts)|운동용 스커트 (athletic skirts)|운동용 유니폼 (athletic uniforms)|운동용 타이츠 (athletic tights)|수영모자 (swimming caps)|브라컵이 있는 수영복 (fitted swimming costumes with bra cups)|남성용 및 숙녀용 수영복 (swim wear for gentlemen and ladies)|여성용 속내의 (underwear for women)|방수용 피복 (waterproof clothing)|여성화 (footwear for women)|여성용 코트 (coats for women)|육상경기용화 (footwear for track and field athletics)|스포츠화 (sports shoes)|스포츠용 캡모자 및 모자 (sports caps and hats)|오버코트 (overcoats)|레저복 (leisure suits)|스포츠용 저지 (sports jerseys)|레저화 (leisure shoes)|스포츠재킷 (sports jackets)|스웨터 (sweaters)|스포츠 조끼 (sports vests)|조끼 (vests)|셔츠 (shirts)|티셔츠 (tee-shirts)|여성용 바지정장 (trouser suits for women)|전자수단을 통한 제품 및 서비스 전시업 (demonstration of goods and services by electronic means)|홍보 광고업 (promotional advertising services)|소매목적의 통신매체상의 상품전시업 (presentation of goods on communication media, for retail purposes)|스포츠행사 후원을 통한 제품 및 서비스 홍보업 (promotion of goods and services through sponsorship of sports events)|판촉 마케팅업 (promotional marketing)</t>
  </si>
  <si>
    <t>주식회사 지평주조</t>
  </si>
  <si>
    <t>법주|소주|동동주|막걸리|쌀로 빚은 술|약주|증류식 소주|청주|탁주|합성청주</t>
  </si>
  <si>
    <t>주식회사 링크앤코퍼레이션</t>
  </si>
  <si>
    <t>리큐어</t>
  </si>
  <si>
    <t>어쩌다 못난이 (CHUNGCHEONGBUK-DO)</t>
  </si>
  <si>
    <t>증류주|칵테일|소주|쌀로 빚은 술|약주|막걸리|과실주|샴페인|알콜함유 과일음료|위스키|약용주(藥用酒)|포도주|오가피주|곡물을 주재료로 한 증류 알코올 음료|청주</t>
  </si>
  <si>
    <t>신태민</t>
  </si>
  <si>
    <t>석양 (Seokyang)</t>
  </si>
  <si>
    <t>소은찬</t>
  </si>
  <si>
    <t>테킬라|향이 첨가된 알코올성 맥아음료(맥주는 제외)|진|위스키|막걸리|소주|알코올성 음료(맥주는 제외)|과실주|리큐어|증류주</t>
  </si>
  <si>
    <t>장영철</t>
  </si>
  <si>
    <t>증류식 소주|동동주|막걸리|약주|청주|탁주</t>
  </si>
  <si>
    <t>박진영</t>
  </si>
  <si>
    <t>막걸리|소주|고량주|인삼주|알코올성 음료(맥주는 제외)|과실주|브랜디|위스키|칵테일|와인</t>
  </si>
  <si>
    <t>법주|소주|동동주|막걸리|청주|쌀로 빚은 술|약주|증류식 소주|탁주|합성청주</t>
  </si>
  <si>
    <t>소주|법주|쌀로 빚은 술|동동주|막걸리|약주|증류식 소주|청주|탁주|합성청주</t>
  </si>
  <si>
    <t>쌀로 빚은 술|약주|증류식 소주|청주|탁주|합성청주|법주|소주|동동주|막걸리</t>
  </si>
  <si>
    <t>알코올성 음료(맥주는 제외)|복분자주|알코올도수 1.2% 이하의 저알코올성 음료(맥주는 제외)|과일함유 알코올 음료|알코올성 과일음료|알코올성 탄산음료(맥주는 제외)|곡물을 주재료로 한 증류 알코올 음료|위스키|와인|알코올성 과일진액</t>
  </si>
  <si>
    <t>약주|증류식 소주|청주|탁주|합성청주|소주|동동주|막걸리|법주|쌀로 빚은 술</t>
  </si>
  <si>
    <t>이상준</t>
  </si>
  <si>
    <t>증류식 소주|탁주|약주|진|청주</t>
  </si>
  <si>
    <t>청주|증류식 소주|탁주|약주|진</t>
  </si>
  <si>
    <t>청주|탁주|동동주|막걸리|증류식 소주|약주</t>
  </si>
  <si>
    <t>청주|탁주|동동주|막걸리|증류식 소주</t>
  </si>
  <si>
    <t>주식회사농심</t>
  </si>
  <si>
    <t>약주|양주|탁주|청주|위스키|과실주|과일와인|칵테일|리큐어|브랜디|고량주|막걸리|모주|알코올성 음료(맥주는 제외)|동동주|미림주|법주|소주|합성청주|증류주</t>
  </si>
  <si>
    <t>(상표명 정보없음)</t>
  </si>
  <si>
    <t>저스틴 바인야즈 앤드 와이너리 엘엘씨</t>
  </si>
  <si>
    <t>와인(Wine)|알코올성 음료(맥주는 제외-Alcoholic beverages, except beer)</t>
  </si>
  <si>
    <t>최선옥</t>
  </si>
  <si>
    <t>모주|약용주|꽃잎주|과일로 만든 전통주|꽃잎함유 알코올 음료|올코올성 음료(맥주는 제외)|약초 발효주|브랜디|증류주|약용식물을 이용한 알코올 음료</t>
  </si>
  <si>
    <t>썸 (some)</t>
  </si>
  <si>
    <t>주식회사 애스크굿즈</t>
  </si>
  <si>
    <t>소주|증류식 소주|곡물을 주재료로 한 증류 알코올 음료</t>
  </si>
  <si>
    <t>시그널 (signal)</t>
  </si>
  <si>
    <t>아처 다니엘 미드랜드 캄파니</t>
  </si>
  <si>
    <t>필수 비타민 및 미량원소 보충용 제제(preparations for supplementing the body with essential vitamins and microelements)|허브 추출물(herbal extracts)|프리바이오틱 섬유(prebiotic fibres)|점액 및 무스(drops and mousse)|약용 연고(medicinal ointments)|약용 크림(medicated creams)|식품 및 보충제 제조용 식이섬유 및 영양섬유 보충제(dietary fiber and nutritional fiber supplements for use in the manufacture of food and supplements)|식품제조용 화학 첨가제(chemical additives for use in the manufacture of food)|농장 동물 및 가금류용 벌레 퇴치제(worm expellers for farm animals and poultry)|영아용 식이보충제(dietary supplements for infants)|프로바이오틱 보충제를 함유하는 인간 및 동물용 치과치료제제(dental care preparations for humans and animals containing probiotic supplements)|의료용 캔디(candy, medicated)|영양용 정맥유체(intravenous fluids used for nutrition)|의료용 구강케어제(oral care preparations [medicated])|의료용 충치방지용 구강세정제(medicated anti cavity mouthwashes)|의료용 영양강화 식품 및 음료(nutritionally fortified food and beverages for medical purposes)|임상영양용 식이요법식품 및 음료(dietetic foods and beverages for clinical nutrition)|약용사탕(medicated sweets)|금속제 이동식 건축물(transportable buildings of metal)|소형 금속제품(small items of metal hardware)|저장 및 운송용 금속제 컨테이너(metal containers for storage or transport)|농기구(agricultural implements)|콩기름 및 면실유로 만든 조리용 오일(cooking oil made from soybean and/or cottonseed oil)|의료용 동물사료(medicated animal feed)|아이싱 및 글레이즈 안정제(icing and glaze stabilizers)|공업용 전분(starch for industrial use)|대두에서 추출한 식품제조용 단백질(protein, derived from soya beans, for use in the manufacture of foodstuffs)|공업용 콩가루(soybean flour for general industrial use)|상업적 어류 사육에 사용되는 어류 사료 제조용 아스타잔틴 착색제(astaxanthin colorant for use in the manufacture of fish feed used in commercial breeding of fish)|아마인을 주성분으로 한 바니시 오일(varnish oils based on flaxseed)|아마인유(linseed oils)|페인트/니스/실러/프라이머 및 비닐 플라스틱 코팅용 수지(resins for paints, varnishes, sealers, primers and vinyl plastic coatings)|겔/분말 및 액체 형태의 탄수화물(carbohydrates in gel, powder and liquid form)|프리바이오틱 제품/제제/혼합물 및 조성물(prebiotic products, preparations, mixtures and compositions)|고기증량제로 사용되는 조직화 식물성 단백질로 만든 고기대용품(textured vegetable proteins for use as a meat extender)|가공한 옥수수(processed corn)|식용 해바라기씨(edible sunflower seeds)|가공된 대두(processed soybeans)|요리 및 식품용 식용 오일(edible oils for cooking, foods)|마요네즈(mayonnaise)|식물성 쇼트닝(vegetable shortening)|샐러드드레싱(salad dressing)|칠리(chilis)|채소로 만든 햄버거용 고기(vegetable burgers (patties))|고기 대용품을 주재료로 한 조리된 요리(prepared meals consisting primarily of meat substitutes)|생크림(creme fraiche)|프로바이오틱 박테리아 제제 (비의료용)(probiotic bacterial formulations (not for medical purposes))|인간/동물을 위한 식품/음료/약제/건강기능식품/영양보충제 제조용 미생물 및 성분의 화학/유기 화합물(chemical and organic compounds of micro-organisms and other ingredients for use in the manufacture of food, beverages, pharmaceuticals, nutraceuticals and nutritional supplements, the aforementioned goods intended for humans or animals)|식음료산업용 프로바이오틱 세균 배양균(probiotic bacterial cultures for the food and beverage industry)|식용 어유(edible fish oils)|가공된 식용 아마인유(processed edible flaxseeds)|식용중합지방 및 식용 면실유(edible polymerized fatty and cottonseed oils)|다른 제조업자의 사용을 위해 부분 가공된 오일(partially finished oils for use by other manufacturers)|주조작업용 곡류 바인더(cereal binders for foundry practices)|공업용 화학제 즉 에틸알코올(Chemicals for industrial use, namely, ethyl alcohol)|공업/과학 및 사진용 및 농업/원예 및 임업용 화학제(chemicals for use in industry, science and photography, as well as in agriculture, horticulture and forestry)|파리 스프레이(fly spray)|연료유와 윤활유 조성물 및 주조 예술에서 사용되는 가연성 액체의 첨가제로 사용되는 불포화 탄화수소 및 유도제(unsaturated hydrocarbons and derivatives for use as additives in fuel oil and lubricant compositions and combustible liquid used in the foundry art)|화학제 및 식물에 사용하기 위한 산업용 오일 즉 세균으로 만든 오일과 어류로 만든 오일(industrial oils for use in chemicals and plants namely oils made from germ and oils made from fish)|식용 어유와 식용 아마씨로 만든 식용유(food oils made from edible fish oils and edible flax seed)|산업용 오일 및 그리스(Industrial oils and greases)|연료(자동차용 연료포함)(fuels (including motor spirit))|발광체(illuminants)|인체섭취용 허브보충제(herbal supplements for human consumption)|심지(wicks)|비금속제 신축파이프(flexible pipes, not of metal)|고기/생선/가금/채소를 주재료로 한 조리된 요리(prepared meals consisting primarily of meat, fish, poultry or vegetables)|영양보충제용 동물사료 첨가제(animal feed additives for use as nutritional supplements)|래커(lacquers)|인공감미료(artificial sweeteners)|가죽 무두질제(tanning substances)|미가공 인조수지(unprocessed artificial resins)|미가공 플라스틱(unprocessed plastics)|비료(manures)|소화용(消火用) 조성물(fire extinguishing compositions)|조질제 및 땜납용 조제(tempering and soldering preparations)|공업용 접착제(adhesives used in industry)|구연산(citric acid)|젖산(lactic acid)|칼륨(potassium)|식품 제조용 화학첨가제(chemical additives for use in the manufacture of food)|표백제 및 기타 세탁용 제제(bleaching preparations and other substances for laundry use)|세정/광택 및 연마재(cleaning, polishing, scouring and abrasive preparations)|세면용품(toiletry preparations)|바디 파우더(body powder)|에센셜 오일(essential oils)|향료(perfumery)|헤어케어제(hair care preparations)|윤활제(lubricants)|동물용 화장품(cosmetics for animals)|먼지흡수제/먼지습윤제 및 먼지흡착제(dust absorbing, wetting and binding compositions)|스킨케어제(skin care preparations)|해충구제제(preparations for destroying vermin)|살균제(fungicides)|제초제(herbicides)|일반 금속 및 그 합금(common metals and their alloys)|페인트/바니시/실러/프라이머 및 비닐 플라스틱 코팅제용 수지 및 오일 매개체(resin and oil vehicles for paints, varnishes, sealers, primers and vinyl plastic coatings)|기타 본류에 속하는 상품|인체섭취용 비타민(vitamins for human consumption)|식이 보충제용 대두 레시틴(soybean lecithins for use as dietary supplements)|식이 및 영양 보충제와 식이 및 영양 보충제 성분으로 사용되는 콩 추출물 및 이소플라본(soy extracts and isoflavones for use as dietary and nutritional supplements, and as ingredients for dietary and nutritional supplements)|철도 차량(railway cars)|상기 상품의 부품 및 부속품(parts and fittings for the aforesaid goods)|인쇄물 및 인쇄자료(printed matter and materials)|브로슈어(brochures)|계획 문서(plan documents)|훈련 프로그램 유인물 자료(training program handout materials)|비즈니스 지속 계약 서식용지(business continuation agreement forms)|염료(dyes)|미가공 천연수지(raw natural resins)|양초(candles)|인체섭취용 식이보충제(dietary supplements for human consumption)|영양 보충제(nutritional supplements)|영아용 분유(infant formula)|의약용차(medicinal tea)|의료용 및 수의과용 세균제제(bacterial preparations for medical and veterinary use)|비전기용 일반금속제 케이블 및 와이어(non-electric cables and wires of common metal)|금고(safes)|바지선(barges)|밴(vans)|뉴스레터(newsletters)|무역잡지(trade journals)|팸플릿(pamphlets)|리플렛(leaflets)|과육(fruit pulp)|우유(milk)|유제품(milk products)|고기진액(meat extracts)|달걀(eggs)|수의과용 영양 보충제(nutritional supplements for veterinary use)|에테르 오일(ethereal oils)|식품 첨가용 세균배양균(bacterial cultures for addition to food products)|식품 제조용 세균(bacteria for use in food manufacture)|식품보존제(chemical substances for preserving foodstuffs)|니스(varnishes)|녹 방지제(preservatives against rust)|착색제(colorants)|단백질 보충제(protein supplements)|비타민(vitamins)|허브보충제 (herbal supplements)|치과용 왁스(dental wax)|소독제(disinfectants)|고약(plasters)|치과용 충전재료(material for stopping teeth)|매뉴얼(manuals)|종이(paper)|전기절연재료(electrical insulating materials)|단열재(thermal insulating materials)|제조용 압출성형 형태의 플라스틱(plastics in extruded form for use in manufacture)|비금속제 신축호스(flexible hoses, not of metal)|식용 식물성 지방(vegetable fats for food)|우유 대용품(milk substitutes)|마가린(margarine)|치즈대용품(cheese substitutes)|마가린 대용품(margarine substitutes)|라드(lard)|고기 스톡(meat stock)|가공된 견과류(processed nuts)|살아있는 식물 및 꽃(natural plants and flowers)|살아있는 동물(live animals)|신선한 과실 및 채소(fresh fruits and vegetables)|종자(seeds)|미가공 보리(unprocessed barley)|미가공 옥수수(unprocessed corn)|신선한 채소(fresh vegetables)|광천수(mineral water)|애완동물용 먹이(pet food)|동물용 사료(foodstuffs for animals)|비알코올성 음료(non-alcoholic beverages)|건조 메이플(dry maple)|미가공 및 반가공 검(unprocessed and semi-processed gum)|고무/구타페르카고무/검/석면/운모 또는 그 대용품으로 만든 상품(certain goods made of rubber, gutta-percha, gum, asbestos, mica or substitutes therefor)|미가공 및 반가공 고무(unprocessed and semi-processed rubber)|미가공 및 반가공 구타페르카고무(unprocessed and semi-processed gutta-percha)|미가공 및 반가공 석면(unprocessed and semi-processed asbestos)|페인트(paints)|목재 부패방지 보존제(preservatives against deterioration of wood)|인쇄용 잉크(inks for printing)|표시잉크(inks for marking)|식물 추출물(plant extracts)|프로바이오틱 박테리아 제제와 관련된 모든 것(all being related to probiotic bacterial formulations)|판화용 잉크(inks for engraving)|식용 염료(food colorants)|과일/채소 및 기타 식물의 농축액 및 추출물에서 추출한 식품 염료(food dyes derived from concentrates and extracts of fruits, vegetables and other plants)|화학제 즉 페인트 및 표면 코팅제 제조에 사용되는 응집 보조제(chemical preparations, namely coalescent aids for use in the manufacture of paints and surface coatings)|의료용 프로바이오틱제 및 제제(probiotic formulas and formulations for medical purposes)|미네랄 소금(mineral salt)|의료/제약 및 수의과용 생명공학제제(biotechnological preparations for medical, pharmaceutical and veterinary purposes)|유청 단백질 보충제(whey protein supplements)|미네랄(minerals)|식품보충제(food supplements)|의료 및 수의과용 미생물 배양균(cultures of microorganisms for medical and veterinary use)|수의과용 보충제(supplements for veterinary purposes)|박테리아 균주 및 배양균(bacterial strains and cultures)|프로바이오틱 박테리아 제제 및 보충제와 관련된 모든 상품(all being related to probiotic bacterial formulations and supplements)|의료 및 수의과용 세균배양균(bacterial cultures for medical and veterinary use)|방음재(acoustic insulating materials)|시트/블록/봉 형태의 제조용 플라스틱(plastics for use in manufacture in the form of sheets, blocks and rods)|건조 수지(dry resins)|식육/생선/가금 및 엽조수(meat, fish, poultry and game)|오팔(offal)|보존처리/건조/조리된 과일 및 채소(preserved, dried and cooked fruits and vegetables)|과일 디저트(fruit desserts)|견과류 토핑(nut toppings)|도장/장식/인쇄 및 미술용 금속박 및 금속분(metals in foil and powder form for use in painting, decorating, printing and art)|동물 사료 영양증진용 화학 혼합물 및 미생물 (수의과용 제외)(mixtures of chemicals and microorganisms for increasing the nutritional value of animal fodder (other than for veterinary use))|세균배양균(의료용 및 수의과용은 제외)(bacterial cultures other than for medical or veterinary use)|특수식이요법용 건강식품보조제(health food supplements for persons with special dietary requirements)|영양보조에너지바(nutritional supplement energy bars)|분말 형태의 영양보충 드링크 믹스(powdered nutritional supplement drink mix)|식사대용 영양 드링크 믹스(nutritional drink mix for use as a meal replacement)|에너지증진용 영양보조식 대용바(nutritional supplement meal replacement bars for boosting energy)|가축/가금류/애완동물/말/야생동물 및 수생동물용 직접 공급 미생물 보충제(direct fed microbial supplement for livestock, poultry, pets, equine, wildlife, and aquatic animals)|동물용 사료에 포함되는 사료 첨가제 및 식품 보충제(feed additives and food supplements for inclusion in animal foodstuffs)|식용 채소농축액(vegetable-based concentrates for food)|과일로 만든 스낵(fruit-based snacks)|계란으로 만든 식사(egg-based prepared meals)|고기로 만든 식사(meat-based prepared meals)|채소로 만든 식사(vegetable-based prepared meals)|잔탄검(xanthan gum)|레시틴(lecithin)|모노글리세라이드(monoglycerides)|추가 가공용 옥수수 속대(ground corn cobs for use in further manufacture)|농업용 방출조절비료(controlled release fertilizer for agricultural use)|가정용 방출조절비료(controlled release fertilizer for domestic use)|페인트/니스/초벌칠용 페인트/초벌도료/비닐 플라스틱 코팅제 제조용 합성수지(synthetic resins for use in the manufacture of paints, varnishes, sealers, primers, and vinyl plastic coatings)|식품 제조 산업용 대두레시틴(soybean lecithins for industrial use in the manufacture of food products)|탄화수소(hydrocarbon)|식품/음료 제조용 콩 추출물 및 이소플라본(soy extracts and isoflavones for use in the manufacture of food products and beverages)|식품 재료용 화학제(chemical substances for use as food ingredients)|생명과학/생화학 연구용 화학제 및 연구 시약(research reagents and chemicals for life science and biochemical research)|세균제제(의료용 및 수의과용은 제외)(bacterial preparations other than for medical or veterinary use)|농업용 세균제제(bacterial preparations for use in agriculture)|수경재배용 세균제제(bacterial preparations for use in aquaculture)|프리바이오틱스(의료용은 제외)(prebiotics other than for medical use)|수질의 정화/처리/개선을 위한 세균배양균(bacterial cultures and preparations for the purification, treatment and improvement of water quality)|섬유(fibres)|상업 및 산업용 연마 분사제(abrasive blasting preparations for commercial and industrial uses)|상업 및 산업용 연마 박리제(abrasive stripping preparations for commercial and industrial uses)|연마 분사 및 박리제(abrasive blasting and stripping applications)|산업용 페인트 제거제(industrial paint removers)|과일 분말(fruit powders)|주스(juices)|연마 입자(abrasive grit)|상기 물품의 부품 및 부속품(parts and fittings for the aforesaid goods)|목화씨/해바라기씨/대두/아마씨/옥수수 배아 및 생선으로 만든 화학제 및 페인트용 산업용 오일(industrial oils for use in chemicals and paints made from cottonseeds, sunflower seeds, soybeans, flaxseeds, corn germ and fish)|건강식품보충제(health food supplements)|미생물제제(microbial preparations)|프로바이오틱 박테리아 제제 및 보충제(의료용)(probiotic bacterial formulations and supplements (for medical use))|인간과 동물을 위한 보충제 및 사료 첨가제(supplements and feed additives for humans and animals)|대두 단백질 농축액(soy protein concentrates)|대두 이소플라본 즉 식이 및 영양 보충제용 대두 단백질 추출물(soy isoflavones namely soy protein extracts for use as a dietary and nutritional supplement)|젖산 칼슘(calcium lactate)|구연산 나트륨(sodium citrate)|구연산 칼륨(potassium citrate)|소르비톨(sorbitol)|만니톨(mannitol)|젖산 나트륨(sodium lactate)|젖산염(lactate)|페인트 및 표면 코팅제용 응집 보조제(coalescent aids for paints and surface coatings)|비의료용 화장품(non-medicated cosmetics)|비의료용 세면용품(non-medicated toiletry preparations)|화장품(cosmetic preparations)|페이스 파우더(face powder)|비의료용 치약(non-medicated dentifrices)|식음료 산업용 에센스 및 향미료(정유 포함)(essences and flavourings (including essential oils) for the food and beverage industries)|구강 관리용 민트정유(mint essence (essential oil) for oral care)|비누(soaps)|소독제 분말(disinfectant powder)|의료용 식이 음료(dietetic beverages adapted for medical purposes)|프로바이오틱 보충제(probiotic supplements)|프리바이오틱 보충제(prebiotic supplements)|수산양식 및 수계(水系)의 수질을 개선하고 바이러스 및 박테리아 성장을 감소시키는 데 사용되는 약제 및 수의과 제품/제제/물질(pharmaceutical and veterinary products, preparations and substances for use in improving water quality and decreasing virus and bacteria growth in aquaculture and water systems)|수생동물의 건강유지용 면역 자극제 및 소독제(immune stimulants and disinfectants for maintaining the health of aquatic animals)|조류 성장 억제와 관련된 항생물질 제제 및 제품(antibiotic preparations and products relating to the inhibition of the growth of algae)|동물 및 인간의 건강보충제에 포함되는 다중 소스 프리바이오틱스(multi-sourced prebiotics for inclusion in animal and human health supplements)|요리용 채소 경화유(vegetable hydrogenated cooking oils)|정제 및 표백된 콩기름(refined and bleached soybean oil)|튀김용 식물성 쇼트닝(deep fat frying vegetable shortening)|면실유에서 추출한 식용유(food oils made from cottonseed)|비즈니스 문서(business documentation)|무역 보고서(trade reports)|게시판(bulletins)|홍보책자(brochures)|참조용 달력(reference calendars)|상업/공업 포장용 폴리에틸렌 스트레치 클링필름(polyethylene stretch cling films for commercial and industrial packaging)|산업용 페인트 박리제(industrial paint strippers)|산업 장비의 표면 코팅 제거용 박리제(stripping preparations for removing surface coatings from industrial equipment)|상업 및 산업용 연마 세정제(abrasive cleaning preparations for commercial and industrial uses)|프로바이오틱 배양균 성격의 박테리아가 포함된 모든 선행 상품들(all preceding goods also containing bacteria in the nature of probiotic cultures)|동물용 세면용품(toiletry products and preparations for animals)|어유 및 해양 오일용 매개체(fish and marine oil vehicles)|콩 레시틴(soybean lecithins)|경화유(hydrogenated oils)|식품 제조용 과일농축액(fruit concentrates for making foodstuffs)|충전용/마개용 및 절연용 재료(packing, stopping and insulating materials)|과일 음료(fruit drinks)|과일넥타(fruit nectars)|스무디(smoothies)|샌디(shandy)|의료업(medical services)|대부업(loan services)|재무조사업(financial research)|상품의 포장 및 보관업(packaging and storage of goods)|과학연구업(scientific research services)|과학실험실 서비스업(scientific laboratory services)|신제품 연구개발업(research and development of new products)|신제품 연구개발대행업(research and development of new products for others)|제품연구업(product research)|제품 시험업(product testing)|수의업(veterinary services)|수산양식서비스업(aquaculture services)|의료용 소화기관식물 자연균형유지용 프로바이오틱제(probiotic preparations for medical use to help maintain a natural balance of flora in the digestive system)|의료용 영양 및 식이요법 제품(nutritional and dietetic products for medical purposes)|동물용 사료에 포함되는 비타민/미네랄 및 미네랄 염(vitamins, minerals and mineral salts for inclusion in animal foodstuffs)|동물성 사료에 포함되는 농축물 및 영양 첨가제(concentrates and nutritional additives for inclusion in animal foodstuffs)|위생 수건 및 패드(sanitary towels and pads)|병상시트(draw-sheets for sick beds)|광석(ores)|유아 및 요실금 환자용 흡수성 냅킨(absorbent napkins for infants and incontinents)|드레싱 재료(materials for dressings)|금속제 건축 재료(metal materials for building and construction)|투자계획업(investment planning services)|글로벌 컴퓨터 정보 네트워크를 통해 제공되는 금융 분야 정보서비스업(information services in the field of finance rendered by means of a global computer information network)|금융서비스업 즉 상품/증권 및 주식 중개업 및 교환업(financial services, namely, commodity, security and stock brokerage and exchange services)|상품/증권 및 주식 투자 자문 및 상담업(commodity, security and stock investment advice and consultation services)|재무 자문 및 상담업(financial advisory and consulting services)|금융 및 투자업 즉 인터넷상의 재무정보제공업(financial and investment services, namely, providing financial information on the internet)|어음교환소업(financial clearing house services)|주식/상품 및 선물 분야 중개소업(brokerage house services in the field of stocks, commodities and futures)|증권/옵션/상품 및 선물 거래업(trading in securities, options, commodities and futures)|글로벌 컴퓨터 네트워크를 통한 주식/채권 및 뮤추얼펀드 투자 형태의 온라인 금융서비스 제공업(providing online financial services in the nature of stock, bond and mutual fund investing via a global computer network)|온라인 서비스업 즉 온라인 계정 결제를 위한 고객 웹사이트 제공업(online services, namely, providing customers with a website for online payment of accounts)|위험관리업(risk management)|농작물 위험 보험 솔루션업(crop risk insurance solutions)|계란 대용품(egg substitutes)|콩을 주재료로 한 대용유(soy-based milk replacers)|우유 대용품을 주재료로 한 디저트(desserts made primarily from milk substitutes)|고기대용품(meat substitutes)|버터대용품(butter substitutes)|유제품 및 유제품 대체제(dairy products and dairy substitutes)|향이 첨가된 식용 오일(flavoured edible oils)|채소 스톡(vegetable stock)|채소 농축액(vegetable concentrates)|고기 농축액(meat concentrates)|우유를 주재료로 한 음료(milk-based drinks)|쌀/귀리/콩 우유 대용품을 주재료로 한 음료(beverages based on rice, oats or soya being milk substitutes)|유제품 휩 토핑(dairy-based whipped toppings)|유제품 대용품을 주재료로 한 토핑(toppings based on dairy substitutes)|유산 효소(lactic ferments)|콩 효소(soya ferments)|육류식품용 효소(ferments for meat products)|자연건강제품 즉 우유 또는 콩을 운반체로 하는 미생물 발효 추출물(natural health products, namely microbiological fermentation extracts using milk or soya as a carrier)|우유 또는 콩 고형분을 운반체로 하는 농축액(concentrates using milk or soya solids as carriers)|비알코올성 음료 제조용 제제(preparations for making non-alcoholic drinks)|과일 음료/과일 주스/과일 넥타 제조용 제제(preparations for making fruit drinks, fruit juices and fruit nectars)|음료 제조용 진액(extracts for making beverages)|32류에 포함된 비알코올성 음료 제조용 시럽(syrups for making non-alcoholic beverages, included in class 32)|32류에 포함된 비알코올성 음료 제조용 베이스(bases for making non-alcoholic beverages, included in class 32)|32류에 포함된 비알코올성 음료 제조용 에센스(essences for making non-alcoholic beverages, included in class 32)|증류주 제조용 알코올성 에센스(alcoholic essences for the production of spirits)|발효된 과일드링크(fermented fruit drinks)|증류주 제조용 과일진액(fruit extracts for the production of spirits)|알코올성 음료(맥주는 제외) 및 재료(alcoholic beverages (except beer) and ingredients therefor)|알코올성 음료 제조용 제제(preparations for making alcoholic beverages)|약제/의료용 및 수의과용 제제 판매 관련 소매업/도매업/우편주문 소매업 및 전자쇼핑 소매업(retail, wholesale, mail order retail services and electronic shopping retail services connected with the sale of pharmaceutical, medicinal and veterinary preparations and substances)|상기 언급한 서비스업 관련 자문/정보제공 및 상담 서비스업(advisory, information and consultancy services in relation to the aforesaid services)|기타 본류에 속하는 서비스업|트럭/밴/바지선/철도에 의한 농산품 운송업(transportation of agricultural products by truck, van, barge and rail)|농산품 보관업(storage of agricultural products)|여행 준비업(travel arrangement)|운송 및 보관업(transportation and storage services)|물류서비스업(logistics services)|상기 언급된 서비스업에 관한 자문/정보제공 및 상담업(advisory, information and consultancy services in relation to the aforesaid services)|다른 사람의 주문 및 특수요구에 의한 식음료 원료/화합물 및 향료 제조업(manufacture of food and beverage ingredients, compounds and flavoring to the order and specification of others)|농업 분야의 실험실 연구/시험 및 분석업(laboratory research, testing and analysis in the field of agriculture)|식음료 제조용 식품 가공업(processing of foodstuffs for use in manufacture of food and beverages)|식품기술에 적용되는 화학 분야 후원 연구업(sponsored research in the field of chemistry as applied to food technologies)|유전자 검사업(genetic testing)|포트폴리오 관리/계정 정보 접속 및 상품거래 산업의 거래 및 현금 관련 정보의 안전한 다운로드를 위한 내려받기 불가능한 소프트웨어 온라인 임시사용 제공업(providing temporary use of online non-downloadable software for use in portfolio management, accessing account information and for use in the secure download of trading and cash related information in the commodities exchange industry)|우유 또는 콩 고형분을 운반체로 사용하는 락토바실러스 아시도필루스/락토바실러스 카세이 농축물로 만든 공생/프리바이오틱/프로바이오틱 제품(symbiotic, prebiotic and probiotic goods made of lactobacillus acidophilus and lactobacillus casei concentrates using milk and soya solids as carriers)|식품용 생강 추출물(ginger extract for food)|농업/수산양식/원예 및 임업용 제품 및 곡물(agricultural, aquacultural, horticultural and forestry products and grains)|코코아버터(cocoa butter)|상기 언급된 상품은 모두 요리용임(all of the aforesaid goods being for culinary purposes)|천연 농산물 즉 미가공 땅콩(natural agricultural products, namely, raw peanuts)|미가공 견과(raw nuts)|미가공 맥아(unprocessed malt)|가축 및 가금류 사료(livestock and poultry feed)|미가공 귀리(unprocessed oats)|미가공 밀(unprocessed wheat)|미가공 대두(unprocessed soybeans)|미가공 아마씨(unprocessed flaxseeds)|미가공 해바라기씨(unprocessed sunflower seeds)|식물성 단백질(vegetable proteins)|종자용 귀리와 보리(oats and barley for seed)|건조 맥아(dry malt)|보리맥아(barley malt)|세균배양균/의료용 또는 수의과용을 제외한 제제 판매 관련 소매업/도매업/우편주문 소매업 및 전자쇼핑 소매업(retail, wholesale, mail order retail services and electronic shopping retail services connected with the sale of bacterial cultures and preparations other than for medical or veterinary use)|수질 정화/처리 및 개선용 제품 판매 관련 소매업/도매업/우편주문 소매업 및 전자쇼핑 소매업(retail, wholesale, mail order retail services and electronic shopping retail services connected with the sale of products for the purification, treatment and improvement of water quality)|영양 및 식이요법제품/비타민/미네랄 및 미네랄소금 판매 관련 소매업/도매업/우편주문 소매업 및 전자쇼핑 소매업(retail, wholesale, mail order retail services and electronic shopping retail services connected with the sale of nutritional and dietetic products, vitamins, minerals and mineral salts)|영양/식품 및 건강식품 보조제 판매 관련 소매업/도매업/우편주문 소매업 및 전자쇼핑 소매업(retail, wholesale, mail order retail services and electronic shopping retail services connected with the sale of nutritional, food and health food supplements)|스낵 및 뮤즐리 바 판매 관련 소매업/도매업/우편주문 소매업 및 전자쇼핑 소매업(retail, wholesale, mail order retail services and electronic shopping retail services connected with the sale of snack and muesli bars)|사료첨가제 및 동물용 사료에 포함하기 위한 식품보충제 판매 관련 소매업/도매업/우편주문 소매업 및 전자쇼핑 소매업(retail, wholesale, mail order retail services and electronic shopping retail services connected with the sale of feed additives and food supplements for inclusion in animal foodstuffs)|글로벌 컴퓨터 정보 네트워크를 통해 제공되는 농업/농장경영/음식준비/인구증가/건강 및 영양 분야의 정보 제공업(information services in the field of agriculture, farming, food preparation, population growth, health and nutrition rendered by means of a global computer information network)|사용자가 농장 또는 목장 운영 관련 다양한 재무 기록의 보관/분석을 수행할 수 있도록 하는 웹 기반 농장 및 목장 재무 관리 서비스를 위한 온라인 내려받기 불가능한 소프트웨어 제공업(i. 수입과 지출/현금 판매/중개 판매/선물 및 옵션 추적, ii. 기대 이익 계산, iii 재무제표 및 대차대조표와 같은 보고서 작성을 포함함)[providing online non-downloadable software for web-based farm and ranch financial management service that enables the user to perform various financial record keeping and analyses with respect to a farm or ranch operation, including but not limited to (i) tracking income and expenses, cash sales, brokerage sales, futures and options (ii) calculating expected profits and (iii) creating reports such as financial statements and balance sheets]|생물의학 분야의 과학적/기술적/생물학/임상적/유전적/화학적 연구 및 상담업(scientific, technical, biological, clinical, genetic, chemical research, consultancy in the field of bio-medicine)|사용자가 농장 또는 목장 운영 관련 다양한 재무 기록의 보관/분석을 수행할 수 있도록 하는 웹 기반 농장 및 목장 재무 관리 서비스용 소프트웨어를 갖춘 서비스형 소프트웨어업(SAAS)(i. 수입과 지출/현금 판매/중개 판매/선물 및 옵션 추적, ii. 기대 이익 계산, iii. 재무제표 및 대차대조표와 같은 보고서 작성을 포함함)[software as a service (saas) services featuring software for web-based farm and ranch financial management service that enables the user to perform various financial record keeping and analyses with respect to a farm or ranch operation, including but not limited to (i) tracking income and expenses, cash sales, brokerage sales, futures and options (ii) calculating expected profits and (iii) creating reports such as financial statements and balance sheets]|상기 언급한 제품의 에센스/향료/색소/과일 제제/기본 성분 및 화합물 뿐만 아니라 식음료 산업에서 사용하기 위한 기타 반제품 제제 및 그로부터 만들어진 음료 및 식료품 개발업(development of essences, flavourings, colors, fruit preparations, basic ingredients and compounds of the afore-mentioned products, as well as other semi-finished preparations for use in the food and beverage industry, as well as of beverages and foodstuffs made therefrom)|혼합 건조 보리 믹스(blended dry barley mixes)|혼합 습식 보리 믹스(blended wet barley mixes)|가공되지 않은 귀리 및 보리 농업용 종자(unprocessed oats and barley agricultural seeds)|토마토(tomatoes)|오이(cucumbers)|양상추(lettuce)|동물 건강 제품 즉 사료(animal health products, namely, animal feed)|동물용 대용유(milk substitutes for animals)|미네랄 사료(mineral feed)|동물 사료용 비의료용 첨가제(non-medicated additives for animal feed)|개인 위생 제품 제조에 사용하기 위한 곡물 제품에서 추출된 크리스탈 및 과립 형태의 초흡수제(superabsorbants, notably in the form of crystals and granules, derived from cereal products, for use in the manufacture of personal hygiene products)|식품/광섬유 케이블 및 기타 산업용 흡수 패드(absorbent pads for food, optical fibre cables and other industries)|식물과 동물을 위한 생명공학 제품(biotechnological products for plants and animals)|비알코올성 탄산 음료(carbonated non-alcoholic drinks)|야채주스[음료](vegetable juices [beverages])|부분 냉동된 과일주스를 함유한 무알코올 음료(non-alcoholic beverages containing fruit juices, partly frozen)|수생 동물 건강 유지를 위한 면역촉진제 및 소독제 판매 관련 소매업/도매업/우편주문 소매업 및 전자쇼핑 소매업(retail, wholesale, mail order retail services and electronic shopping retail services connected with the sale of immune stimulants and disinfectants for maintaining the health of aquatic animals)|식물추출물 판매 관련 소매업/도매업/우편주문 소매업 및 전자쇼핑 소매업(retail, wholesale, mail order retail services and electronic shopping retail services connected with the sale of plant extracts)|프리바이오틱스/미생물 제제 및 프로바이오틱 박테리아 제제 및 보충제 판매 관련 소매업/도매업/우편주문 소매업 및 전자쇼핑 소매업(retail, wholesale, mail order retail services and electronic shopping retail services connected with the sale of prebiotics, microbial preparations and probiotic bacterial formulations and supplements)|수질 개선용 제제 판매 관련 소매업/도매업/우편주문 소매업 및 전자쇼핑 소매업(retail, wholesale, mail order retail services and electronic shopping retail services connected with the sale of preparations and substances for use in improving water quality)|항생물질제제 판매 관련 소매업/도매업/우편주문 소매업 및 전자쇼핑 소매업(retail, wholesale, mail order retail services and electronic shopping retail services connected with the sale of antibiotic preparations)|조류 성장억제 관련 제품의 판매 관련 소매업/도매업/우편주문 소매업 및 전자쇼핑 소매업(retail, wholesale, mail order retail services and electronic shopping retail services connected with the sale of products relating to the inhibition of the growth of algae)|생물학적 물질의 연구/개발/생산업(research, development and production of biological material)|세균 연구/검사 및 분석업(bacteriological research, testing and analysis)|수질 개선 및 수산양식/수계의 바이러스 및 세균 성장 박멸과 관련한 어류 사육 연구와 세균학적 및 생물학적 연구업(fish breeding research and bacteriological and biological research relating to improvement in water quality and the eradication of viruses and bacterial growth in aquaculture and water systems)|물의 오염 물질 제거에 관한 자문/정보제공 및 상담업(advice, information and consultancy regarding the removal of contaminants from water)|과학 및 기술 서비스업 및 이와 관련된 연구 및 디자인업(scientific and technological services and research and design relating thereto)|초흡수제 관련 산업 연구 및 개발업(industrial research and development relating to superabsorbants)|제품 개발업(product development services)|식품 안전성 검사 및 상담업(food safety testing and consultancy)|인터넷 상의 플랫폼 호스팅업(hosting platforms on the internet)|고객 포털에 실시간 뉴스 및 정보를 안전하게 제공하는 서비스업(secure customer portal to real-time news and information)|문서 검색업(documents retrieval)|온라인 재고 서비스업(online inventory services)|약제용 프로바이오틱 세균 배양균(probiotic bacterial cultures for use in pharmaceuticals)|건강기능식품용 프로바이오틱 세균 배양균(probiotic bacterial cultures for use in nutraceuticals)|영양보충제용 프로바이오틱 세균 배양균(probiotic bacterial cultures for use in nutritional supplements)|식이 보충제용 식물 화합물 및 추출물(plant compounds and extracts for use as dietary supplements)|동물용 사료(foodstuff for animals)|자연요법 및 동종요법 제제 및 물질(naturopathic and homeopathic preparations and substances)|영양소 및 영양분(nutrients and nutriments)|가공식품 즉 조리된 앙트레 즉 조직화 식물성 단백질로 만든 고기/치즈/생선/가금 대용품(processed foods, namely, prepared entrees, namely, textured vegetable protein used as a substitute for meat, cheese, fish and poultry)|동물 사료 및 사료 첨가제 디스펜서(animal feed and feed supplement dispensers)|정제된 식물성 기름(대두유/옥수수유/캐놀라유/해바라기유/땅콩유 맞춤형 혼합유)(refined vegetable oils (soybean, corn, canola, sunflower, peanut, custom blend))|분리된 대두단백질(isolated soy proteins)|건조된 과일(dried fruit)|과일이 포함된 식품 특히 유제품/이유식/잼/과일소스/젤리/단맛이 나는 속재료/페이스트리/과자/스낵식품/디저트/사탕/빙과 제조용 과일 조제품(fruit preparations for making foodstuffs containing fruit, in particular milk products, baby food, jams, fruit sauces and jellies, sweet fillings, pastry and confectionery, snack food, desserts, sweets and ices)|인간 및 동물을 위한 위생 및 미용업(hygienic and beauty care for human beings or animals)|농업/원예 및 임업 서비스업(agriculture, horticulture and forestry services)|농장업(farming services)|농식품 분야 상담업(consultancy in the field of agri-food)|건강 상담업(health consultancy services)|자연요법 및 동종요법 서비스업(naturopathy and homeopathy services)|상기 서비스에 관한 자문/정보제공 및 상담업(advisory, information and consultancy services in relation to the aforesaid services)|식이보충제용 건강기능식품(nutraceuticals for use as a dietary supplement)|건강관리업(health care services)|건강 평가업(health assessment services)|탄화수소 화합물(hydrocarbon compounds)|탄화수소용 화학첨가제(chemical additives for hydrocarbons)|약제 제조용 생명공학 재료(biotechnological materials for the manufacture of pharmaceutical preparations)|유전분석용 시약 및 효소(reagents and enzymes for performing genetic analysis)|생분해성 플라스틱(biodegradable plastics)|영유아용 식품 및 음료(food and beverages for babies and infants)|영유아용 분유(powdered milk for babies and infants)|유아용 분유식품(powdered milk foods for infants)|비금속제 신축관(flexible tubes, not of metal)|미가공 및 반가공 운모(unprocessed and semi-processed mica)|미가공 및 반가공 고무/ 구타페르카고무/검/석면/운모 대용품(substitutes for all these materials)|제조용 압출성형 형태의 수지(resins in extruded form for use in manufacture)|의료용 및 비의료용 동물용 식이보충제(medicated and non-medicated animal dietary supplements)|동물용 식이보충제(dietary supplements for animals)</t>
  </si>
  <si>
    <t>이종휘</t>
  </si>
  <si>
    <t>청주|약주|막걸리|탁주</t>
  </si>
  <si>
    <t>보해양조주식회사</t>
  </si>
  <si>
    <t>오가피주</t>
  </si>
  <si>
    <t>원일비앤티 주식회사</t>
  </si>
  <si>
    <t>청주|식용 가공된 천연 쌀|식품용 곡분 농축물|곡물가공식품|식용 곡물가공식품|식용 곡분제 페이스트|곡분 및 곡물 조제품|가공한 곡물|곡물조제품|막걸리|동동주|모주|법주|소주|쌀로 빚은 술|탁주|알코올도수 1.2% 이하의 저알코올성 음료(맥주는 제외)|알코올성 음료(맥주는 제외)</t>
  </si>
  <si>
    <t>프리츠 빈디쉬 게엠베하 앤 씨오 케이지</t>
  </si>
  <si>
    <t>와인|포도주|알코올성 음료(맥주는 제외)</t>
  </si>
  <si>
    <t>이주현</t>
  </si>
  <si>
    <t>알코올성 음료(맥주는 제외)|과일함유 알코올 음료|소주|알코올도수 1.2% 이하의 저알코올성 음료(맥주는 제외)|양주|증류주|탁주|약미주|약용주(藥用酒)|와인|위스키|증류식 소주|리큐어|브랜디|과실주</t>
  </si>
  <si>
    <t>양화대교 행복하자, 아프지말고 (YANG HWA DAEGYO)</t>
  </si>
  <si>
    <t>눈사람 (Merry Christmas CRISTMAS EDITION)</t>
  </si>
  <si>
    <t>메리크리스마스 (CRISTMAS EDITION)</t>
  </si>
  <si>
    <t>산타클로스 (Merry Christmas CRISTMAS EDITION)</t>
  </si>
  <si>
    <t>이종민</t>
  </si>
  <si>
    <t>쌀로 빚은 술|알코올성 음료(맥주는 제외)|막걸리|소주|약주|증류식 소주|탁주|청주|과일함유 알코올 음료|리큐어|고량주|복분자주</t>
  </si>
  <si>
    <t>박서윤</t>
  </si>
  <si>
    <t>스포츠재킷|의류|막걸리|알코올도수 1.2% 이하의 저알코올성 음료(맥주는 제외)|알코올성 음료(맥주는 제외)|디지털 센서가 내장된 스포츠웨어</t>
  </si>
  <si>
    <t>마키토 (Majito)</t>
  </si>
  <si>
    <t>동동주|막걸리|모주|소주|쌀로 빚은 술|약주|인삼 및 기나피 진액이 함유된 일본식 감미주|일본식 백주(시로자케)|일본식 소주(쇼추)|탁주|일본식 재생주(나오시)|증류식 소주|청주|합성청주|알코올도수 1.2% 이하의 저알코올성 음료(맥주는 제외)|알코올성 음료(맥주는 제외)|과실음료 및 과실주스|과일주스를 함유한 무알코올 음료|과일탄산주스|라임에이드|구연산 함유 혼합음료|꿀을 주성분으로 하는 비알코올음료|니코틴산아미드함유 혼합음료|레모네이드|레몬수|비알코올 칵테일음료|비알코올성 건과일음료|비알코올성 과일주스음료|비알코올성 과일칵테일|비알코올성 과일펀치|비알코올성 와인|비알코올성 음료|비알코올성 칵테일음료|비알코올성 탄산음료|비타민이 풍부한 비알코올성 음료|사이다|소다수|소다음료|쌀을 주원료로 하는 음료(우유대용품은 제외)|아이소토닉 비알코올성 음료|아이소토닉음료|알코올성분을 제거한 와인|진저비어|탄산 과일주스|탄산광천수|탄산수|토닉워터|비알코올성 음료 제조용 제제|비알코올성 칵테일재료|탄산수 제조제|광천수 및 탄산수|간이음식점업|관광음식점업|레스토랑 및 바용 식음료 제공업|레스토랑 식음료 제공업|박람회 및 전시회 시설용 식음료 준비조달업|뷔페식당업|소매 및 테이크아웃 시설용 식음료 접대업|소매점 식사용 식음료 준비업|식당업|인터넷카페용 식음료 제공업|칵테일파티용 식음료 준비조달업|테이크아웃 식품서비스업|패스트푸드식당업|카페 및 레스토랑서비스업|커피숍업|레스토랑 및 호텔서비스업|과일카페업</t>
  </si>
  <si>
    <t>농업회사법인 주식회사 다농바이오</t>
  </si>
  <si>
    <t>위스키|위스키로 만든 리큐어|캐나디언 위스키|퓨어 몰트 위스키|향이 첨가된 위스키|라이 위스키|맥아 위스키|버번 위스키|블렌드 위스키|싱글 몰트 위스키|아메리칸 위스키|소주|증류식 소주|막걸리|와인</t>
  </si>
  <si>
    <t>비도씨 (Best Celsius)</t>
  </si>
  <si>
    <t>한영주</t>
  </si>
  <si>
    <t>소주|막걸리|알코올성 음료(맥주는 제외)|약주|와인|과실주|위스키|리큐어|칵테일|고량주</t>
  </si>
  <si>
    <t>장해성</t>
  </si>
  <si>
    <t>알코올성 음료(맥주는 제외)|쌀로 빚은 술|증류주|소주|일본식 소주(쇼추)|중국식 수수소주(고량주)|과일함유 알코올 음료|알코올성 맥아음료(맥주는 제외)</t>
  </si>
  <si>
    <t>농업회사법인 랩투보틀 주식회사</t>
  </si>
  <si>
    <t>과일함유 알코올 음료|리큐어|미리 혼합된 알코올 음료(맥주는 제외)|알코올성 과일음료|위스키로 만든 리큐어|증류주|알코올도수 1.2% 이하의 저알코올성 음료(맥주는 제외)|알코올성 음료(맥주는 제외)|알코올성 셀처|알코올성 탄산음료(맥주는 제외)</t>
  </si>
  <si>
    <t>주식회사 화요</t>
  </si>
  <si>
    <t>소주|쌀로 빚은 술|약주|과실주|브랜디|알코올진액|위스키|증류주|칵테일|곡물을 주재료로 한 증류 알코올 음료</t>
  </si>
  <si>
    <t>(주)한국애플리즈</t>
  </si>
  <si>
    <t>소주|약주|증류주|청주|알코올성 음료(맥주는 제외)|와인|알코올성 과일음료|알코올성 탄산음료(맥주는 제외)|리큐어|과실주(sparkling fruit wine)</t>
  </si>
  <si>
    <t>주식회사무학</t>
  </si>
  <si>
    <t>소주</t>
  </si>
  <si>
    <t>디아지오 스코틀랜드 리미티드</t>
  </si>
  <si>
    <t>알코올성 음료(맥주는 제외, Alcoholic beverages - except beers)</t>
  </si>
  <si>
    <t>김한회</t>
  </si>
  <si>
    <t>쌍화차|간장|된장|쌀|고추장|소금|조미료|식초|국수|파스타|두부|어묵|콩물|두유|연두부|두부가공식품|달걀|김치|순두부|막걸리|모주|쌀로 빚은 술|탁주|과실주|요구르트 및 기타유제품</t>
  </si>
  <si>
    <t>그루포 오스보르네, 에스.에이.</t>
  </si>
  <si>
    <t>진</t>
  </si>
  <si>
    <t>자오 칭 블루 리본 브루어리 엘티디</t>
  </si>
  <si>
    <t>비알코올성 맥주 (non-alcoholic beer)|맥주양조용 냉동 홉 (frozen hops for brewing beer)|비알코올성 음료 제조용 제제 (preparations for making non-alcoholic beverages)|맥주 (beer)|맥아맥주 (malt beer)|발리 와인(맥주/barley wine [beer])|맥주용 맥아즙 (beer wort)|생수 (waters [beverages])|과일주스 (fruit juices)|차향(茶香)을 첨가한 비알코올성 음료 (non-alcoholic beverages flavoured with tea)|과일함유 알코올 음료 (alcoholic beverages containing fruit)|아페리티프 (aperitifs)|럼주 (rum)|알코올성 과일진액 (fruit extracts, alcoholic)|발포성 포도주 (sparkling wines)|와인 (wine)|증류주 (distilled beverages)|위스키 (whisky)|알코올성 음료(맥주는 제외/alcoholic beverages, except beer)|칵테일 (cocktails)</t>
  </si>
  <si>
    <t>더 벤리악 디스틸러리 컴파니 리미티드</t>
  </si>
  <si>
    <t>증류주 (즉 스카치 위스키 - distilled spirits, namely Scotch whisky)</t>
  </si>
  <si>
    <t>라이언 네이선 유에스에이 인코포레이티드</t>
  </si>
  <si>
    <t>와인(Wines)|알코올성 음료(맥주는 제외)(Alcoholic beverages except beers)</t>
  </si>
  <si>
    <t>새로 257 (Korean Soju Saero 257 Zero Sugar)</t>
  </si>
  <si>
    <t>롯데칠성음료주식회사</t>
  </si>
  <si>
    <t>곡물을 주재료로 한 증류 알코올 음료|소주|증류식 소주|알코올도수 1.2% 이하의 저알코올성 음료(맥주는 제외)|알코올성 음료(맥주는 제외)|음료용 증류주|청주|합성청주|탁주|인삼주</t>
  </si>
  <si>
    <t>고식주 (GOSICKJOO)</t>
  </si>
  <si>
    <t>정성훈</t>
  </si>
  <si>
    <t>고기를 주재료로 한 가공요리|육류가공식품|발효채소식품|고기를 주재료로 한 포장식품|보존처리/냉동/건조 및 조리된 과일 및 채소|생선가공식품|장아찌|소고기|가공된 돼지고기|가공된 닭고기|가공한 곡물|국수|만두|고추장|된장|소스|식용 소금|곡물가공식품|천연감미료|향신료|막걸리|소주|쌀로 빚은 술|탁주|약용주(藥用酒)|위스키|양주|와인|곡물을 주재료로 한 증류 알코올 음료|포도주</t>
  </si>
  <si>
    <t>새로 살구 257 (Apricot Flavor Saero 257 Zero sugar)</t>
  </si>
  <si>
    <t>맥주|생수|맥주음료|주류 제조용 맥아진액|청량음료|차향 과일청량음료|과일향 청량음료|향이 첨가된 맥주|음료용 과실액(果實液)|페일 에일|곡물을 주재료로 한 증류 알코올 음료|소주|증류식 소주|알코올도수 1.2% 이하의 저알코올성 음료(맥주는 제외)|알코올성 음료(맥주는 제외)|음료용 증류주|청주|합성청주|탁주|인삼주</t>
  </si>
  <si>
    <t>진형신</t>
  </si>
  <si>
    <t>소주|증류식 소주|알코올도수 1.2% 이하의 저알코올성 음료(맥주는 제외)|알코올성 음료(맥주는 제외)|과일함유 알코올 음료|사탕수수를 주재료로 하는 알코올 음료|알코올성 과일음료|알코올성 탄산음료(맥주는 제외)|곡물을 주재료로 한 증류 알코올 음료|과일와인|스파클링와인|와인|와인음료|알코올성 과일칵테일음료|우유함유 알코올칵테일|칵테일|리몬첼로(레몬 리큐어)|리큐어|위스키로 만든 리큐어|크림 리큐어|증류주|브랜디|알코올성 셀처|알코올성 펀치|과실주|럼주|사탕수수 주스럼주|막걸리|보드카|쌀로 빚은 술|양주|청주|탁주|딸기주|복숭아주|감귤주|생강주|스파클링포도주|포도주|복분자주|사과주</t>
  </si>
  <si>
    <t>러프앤터프 (ROUGH &amp; TOUGH)</t>
  </si>
  <si>
    <t>포장마차업|알코올성 음료(맥주는 제외)|알코올도수 1.2% 이하의 저알코올성 음료(맥주는 제외)|간이음식점업|식음료 접대업|서양음식점업|식음료 제공서비스업|식당체인업|식당업|비스트로업|레스토랑 식음료 제공업|레스토랑 및 바용 식음료 접대업|레스토랑 및 바용 식음료 제공업|바 및 칵테일라운지 서비스업|바서비스업|바텐딩서비스업|알코올성 음료 접대업|와인바업|주점업|칵테일라운지서비스업|막걸리 양조업|맥주 양조업|라거|라거비어|라이트비어|루트 비어|맥아맥주|맥주/에일/라거/스타우트 및 포터|맥주음료|흑맥주</t>
  </si>
  <si>
    <t>칵테일라운지서비스업|레스토랑 및 바용 식음료 접대업|레스토랑 및 바용 식음료 제공업|레스토랑 손님용 식음료 접대업|레스토랑 손님용 식음료 제공업|레스토랑 식음료 제공업|매장 내외 제공용 식음료 준비 및 제공업|식당업|식당체인업|식음료 접대업|제과점업|제과전문카페업|발효를 통한 식품 가공업|카페서비스업|카페 및 레스토랑서비스업|발효식품 가공업|곡류 가공업|곡물 가공업|치즈 가공업|치즈숙성 가공업|치즈성분이 함유된 유제품 가공업|막걸리 양조업|알코올도수 1.2% 이하의 저알코올성 음료(맥주는 제외)|알코올성 음료(맥주는 제외)|서양음식점업|간이음식점업|한식점업|주점업|레스토랑 및 호텔서비스업|바서비스업|선술집업|알코올성 음료 접대업|와인바업</t>
  </si>
  <si>
    <t>로제 청하 (SPARKLING Dear my rosy day)</t>
  </si>
  <si>
    <t>소주 도매업|증류식 소주 도매업|청주 소매업|합성청주 소매업|맥주잔|물통|술잔|얼음통|식탁용 기구(나이프/포크 및 스푼은 제외)|컵|음료용 용기|가정용 물통|냉각용 병|손잡이 뚜껑 달린 큰 맥주컵|맥주|보리음료|광천수 및 탄산수|비알코올 칵테일음료|생수|음료용 샘물|향이 첨가된 광천수|토닉워터|맥주 제조용 홉 진액|라거|고량주|소주|알코올도수 1.2% 이하의 저알코올성 음료(맥주는 제외)|알코올성 맥아음료(맥주는 제외)|음료용 증류주|알코올성 음료(맥주는 제외)|청주|탁주|아와모리(쌀소주)|곡물을 주재료로 한 증류 알코올 음료|간이식당서비스업|레스토랑 및 바용 식음료 제공업|레스토랑 서비스 제공업|선술집업|식당업|알코올성 음료 접대업|와인바업|일반유흥주점업|주점업|포장마차업|곡물을 주재료로 한 증류 알코올 음료 도매업|곡물을 주재료로 한 증류 알코올 음료 소매업|맥주 소매업|맥주 도매업|증류식 소주 소매업|소주 소매업</t>
  </si>
  <si>
    <t>컵|음료용 용기|가정용 물통|냉각용 병|손잡이 뚜껑 달린 큰 맥주컵|맥주|보리음료|광천수 및 탄산수|비알코올 칵테일음료|생수|음료용 샘물|향이 첨가된 광천수|토닉워터|맥주 제조용 홉 진액|라거|고량주|소주|알코올도수 1.2% 이하의 저알코올성 음료(맥주는 제외)|알코올성 맥아음료(맥주는 제외)|알코올성 음료(맥주는 제외)|청주|탁주|음료용 증류주|아와모리(쌀소주)|곡물을 주재료로 한 증류 알코올 음료|간이식당서비스업|레스토랑 및 바용 식음료 제공업|레스토랑 서비스 제공업|선술집업|식당업|알코올성 음료 접대업|와인바업|일반유흥주점업|주점업|포장마차업|곡물을 주재료로 한 증류 알코올 음료 도매업|곡물을 주재료로 한 증류 알코올 음료 소매업|맥주 소매업|맥주 도매업|증류식 소주 소매업|소주 소매업|소주 도매업|맥주잔|증류식 소주 도매업|청주 소매업|합성청주 소매업|물통|술잔|얼음통|식탁용 기구(나이프/포크 및 스푼은 제외)</t>
  </si>
  <si>
    <t>곡물을 주재료로 한 증류 알코올 음료 도매업|곡물을 주재료로 한 증류 알코올 음료 소매업|맥주 소매업|맥주 도매업|증류식 소주 소매업|소주 소매업|소주 도매업|증류식 소주 도매업|청주 소매업|합성청주 소매업|맥주잔|물통|술잔|얼음통|식탁용 기구(나이프/포크 및 스푼은 제외)|컵|음료용 용기|가정용 물통|냉각용 병|손잡이 뚜껑 달린 큰 맥주컵|맥주|보리음료|광천수 및 탄산수|비알코올 칵테일음료|생수|음료용 샘물|향이 첨가된 광천수|토닉워터|소주|맥주 제조용 홉 진액|라거|고량주|알코올도수 1.2% 이하의 저알코올성 음료(맥주는 제외)|알코올성 맥아음료(맥주는 제외)|알코올성 음료(맥주는 제외)|청주|탁주|음료용 증류주|아와모리(쌀소주)|곡물을 주재료로 한 증류 알코올 음료|간이식당서비스업|레스토랑 및 바용 식음료 제공업|레스토랑 서비스 제공업|선술집업|식당업|알코올성 음료 접대업|와인바업|일반유흥주점업|주점업|포장마차업</t>
  </si>
  <si>
    <t>신종춘</t>
  </si>
  <si>
    <t>인삼주|막걸리|소주|증류식소주|탁주|와인|과일와인|맥주|모주</t>
  </si>
  <si>
    <t>지쓰리 엔터프라이지즈, 인크.</t>
  </si>
  <si>
    <t>알코올성 음료(맥주는 제외, alcoholic beverages (except beers))</t>
  </si>
  <si>
    <t>농업회사법인봉동생강마을주식회사</t>
  </si>
  <si>
    <t>생강주|약용주(藥用酒)|생강 성분을 포함하는 알코올 음료|생강 성분을 함유한 고량주|생강 성분을 함유한 과실주|생강 성분을 함유한 모주|생강 성분을 함유한 소주|생강 성분을 함유한 약미주|생강 성분을 함유한 약주|생강 성분을 함유한 위스키|생강 성분을 함유한 인삼주|생강 성분을 함유한 청주|생강 성분을 함유한 탁주|알코올성 생강음료</t>
  </si>
  <si>
    <t>댄싱사이더 (Dancing Cider)</t>
  </si>
  <si>
    <t>농업회사법인 (주)비전레드</t>
  </si>
  <si>
    <t>과실주|과일와인|과일함유 알코올 음료|사과주|스파클링와인|알코올성 과일음료|알코올성 과일칵테일음료|알코올성 탄산음료(맥주는 제외)|와인|증류주</t>
  </si>
  <si>
    <t>가오 지안-롱</t>
  </si>
  <si>
    <t>제품 및 서비스 구매 및 판매계약 알선대행업|상품 및 서비스선택 관련 소비자를 위한 상업정보 및 상담제공업|시장조사업|마케팅 및 홍보업|경매서비스업|중국식 수수소주(고량주) 도매업|중국식 수수소주(고량주) 소매업|인터넷 종합쇼핑몰업|고량주|증류주|브랜디|위스키|보드카|과일함유 알코올 음료|칵테일|진|럼주|포도주|음료용 증류주|양주|아페리티프|향이 첨가된 양조 맥아음료(맥주는 제외)|알코올성 음료(맥주는 제외)|레드와인|알코올성 과일진액|미리 혼합된 알코올 음료(맥주는 제외)|곡물을 주재료로 한 증류 알코올 음료|와인 도매업|와인 소매업|차음료 도매업|차음료 소매업|홍보 광고업|소매목적의 통신매체상의 상품전시업|수출입업무대행업|상품 및 서비스의 구매자 및 판매자용 온라인 시장제공업|알코올성 음료 제조용 제제</t>
  </si>
  <si>
    <t>고량주|증류주|브랜디|위스키|보드카|과일함유 알코올 음료|칵테일|진|럼주|포도주|음료용 증류주|양주|아페리티프|향이 첨가된 양조 맥아음료(맥주는 제외)|알코올성 음료(맥주는 제외)|레드와인|알코올성 과일진액|미리 혼합된 알코올 음료(맥주는 제외)|곡물을 주재료로 한 증류 알코올 음료|와인 도매업|와인 소매업|차음료 도매업|차음료 소매업|홍보 광고업|소매목적의 통신매체상의 상품전시업|수출입업무대행업|상품 및 서비스의 구매자 및 판매자용 온라인 시장제공업|제품 및 서비스 구매 및 판매계약 알선대행업|상품 및 서비스선택 관련 소비자를 위한 상업정보 및 상담제공업|중국식 수수소주(고량주) 도매업|시장조사업|마케팅 및 홍보업|경매서비스업|중국식 수수소주(고량주) 소매업|인터넷 종합쇼핑몰업|알코올성 음료 제조용 제제</t>
  </si>
  <si>
    <t>피티. 페린두스리안 바팍 드젱고트</t>
  </si>
  <si>
    <t>맥주음료(Beer-based beverages)|와인(Wines)|칵테일(Cocktails)|럼주(Rum)|보드카(Vodka)|브랜디(Brandy)|위스키(Whisky)|증류주(Spirits [beverages])|맥주/에일/라거/스타우트 및 포터(Beer, ale, lager, stout and porter)|비알코올성 맥주(Non-alcoholic beer)|알코올성 음료(맥주는 제외, Alcoholic beverages, except beer)|압상트(Absinthe, liqueur)</t>
  </si>
  <si>
    <t>막걸리 양조업|알코올성 음료(맥주는 제외)</t>
  </si>
  <si>
    <t>김영근</t>
  </si>
  <si>
    <t>토닉워터|광천수 및 탄산수|맥주|향이 첨가된 광천수|탄산수 제조제|보리음료|향이 첨가된 맥주|맥주용 맥아즙|비알코올 칵테일음료|음료용 맥아 시럽|알코올도수 1.2% 이하의 저알코올성 음료(맥주는 제외)|알코올성 음료(맥주는 제외)|미리 혼합된 알코올 음료(맥주는 제외)|발포성 포도주|스파클링포도주|알코올성 과일음료|알코올성 탄산음료(맥주는 제외)|곡물을 주재료로 한 증류 알코올 음료|알코올성 맥아음료(맥주는 제외)|알코올성 차음료</t>
  </si>
  <si>
    <t>문서관리용 컴퓨터 소프트웨어|사진기기|선글라스|스마트카드(IC카드)|안경|안전 모자|이어폰|그래픽인쇄물 및 그래픽회화|맥주글라스용 종이제 깔개|물티슈|광택제|구두약|동물용 샴푸(비의료용 및 비수의과용 손질제)|세탁용 섬유유연제|실내방향제|연마포|LED 사인|LP 플레이어|네온사인|공업용 방향제|가정세탁용 얼룩제거제|벽장식용 종이제 광고판|식품포장용지|종이상자밀봉용 테이프|쿠션|플라스틱제 바구니|비의료용 목받침쿠션|금속제 물통|맥주용 머그컵|맥주잔|와인잔|술잔|숏글래스|술잔세트|유리제 컵|유리제 술잔|컵|겉옷|대님|머니벨트(의류)|모자|목도리|신발|양말|우비|전자제품 터치기술을 가진 의복용 장갑|트레이닝복|LCD가 있는 포켓용 게임용구|게임기구|골프깃발|경기용 공|고양이용 완구|골프가방|오징어포|등강기(등산장비)|애완견용 완구|완구|장난감|고기를 주원료로 한 스낵식품|과일칩(식품)|두부로 만든 스낵식품|수프|식용 젤리|육포|우산|캠핑용 매트리스|지팡이|트렁크용 가죽제 라벨|공기팽창식 광고물|디스플레이용 카운터(가구)|목제 간판|부채|비금속제 쟁반|장식용 모빌|주류 제조용 맥아진액|진저비어|곡물을 주재료로 한 증류 알코올 음료|매실주|소주|알코올도수 1.2% 이하의 저알코올성 음료(맥주는 제외)|알코올성 맥아음료(맥주는 제외)|알코올성 음료(맥주는 제외)|음료용 증류주|증류식 소주|청주|탁주|가수 공연업|가수공연 형태의 연예오락업|쇼 연출업|애니메이션 TV 시리즈 제작 및 배포업|연예오락서비스업|음악 공연업|간이식당서비스업|레스토랑 서비스 제공업|바 및 칵테일라운지 서비스업|식당체인업|와인바업|일반유흥주점업|주점업|커피숍업|포장마차업|야영장시설 제공업|연두부|가공한 팝콘|각빙|곡분|보리쌀|빙과|식용 얼음|얼음|차를 주성분으로 한 음료|여행용 세면도구 케이스|커피|홍차|광천수 및 탄산수|라거비어|맥주|맥주음료|무알코올 맥주|보리음료|페일 에일|비알코올성 맥주맛 음료|종이제 또는 판지제 인쇄된 광고판|종이제 타월|출판물|판지제 또는 종이제 병포장재|포장용 종이제 상자|가방|가죽제 라벨|강아지옷|동물용 가죽끈|비치파라솔|쇼핑백(바구니)|채소를 주원료로 한 스낵식품|식용 번데기</t>
  </si>
  <si>
    <t>장용진</t>
  </si>
  <si>
    <t>미리 혼합된 알코올 음료|과실주|막걸리|보드카|블렌드 위스키|소주|스파클링 와인|알코올성 과일음료|와인|위스키</t>
  </si>
  <si>
    <t>광천수 및 탄산수|맥주|비알코올 칵테일음료|보리음료|향이 첨가된 광천수|토닉워터|맥주/에일 및 라거|탄산수 제조제|음료용 맥아 시럽|음료용 샘물|스파클링와인|알코올도수 1.2% 이하의 저알코올성 음료(맥주는 제외)|알코올성 음료(맥주는 제외)|미리 혼합된 알코올 음료(맥주는 제외)|알코올성 과일음료|알코올성 탄산음료(맥주는 제외)|향이 첨가된 양조 맥아음료(맥주는 제외)|향이 첨가된 위스키|향이 첨가된 알코올성 맥아음료(맥주는 제외)|곡물을 주재료로 한 증류 알코올 음료</t>
  </si>
  <si>
    <t>신현석</t>
  </si>
  <si>
    <t>신선한 과실 및 채소|미가공 채소|신선한 식용 뿌리채소|신선한 채소|유기농 신선한 채소|막걸리</t>
  </si>
  <si>
    <t>김수민</t>
  </si>
  <si>
    <t>럼주 소매업|미리 혼합된 알코올 음료(맥주는 제외) 소매업|알코올성 맥아음료(맥주는 제외) 소매업|알코올성 차음료 소매업|와인 소매업|음료용 증류주 소매업|광고/마케팅 및 홍보업|인터넷 종합쇼핑몰업|과실주 소매업|양주|과실주|럼주|미리 혼합된 알코올 음료(맥주는 제외)|위스키|알코올성 맥아음료(맥주는 제외)|알코올성 차음료|와인|음료용 증류주|테킬라|양주 소매업</t>
  </si>
  <si>
    <t>비냐 꼬노 수르 에스. 에이.</t>
  </si>
  <si>
    <t>김원동</t>
  </si>
  <si>
    <t>동동주|막걸리|모주|법주|소주|쌀로 빚은 술|아와모리(쌀소주)|약주|일본식 소주(쇼추)|증류식 소주|청주|탁주|합성청주|증류주|교과서/서적/잡지 및 기타 인쇄물 출판업|교과서 출판업|서적/신문/잡지 출판 및 편집업|서적/신문/정기간행물 출판 및 편집업|서적/정기간행물/잡지/신문/회보 출판업|저널 출판업|정기간행물 출판업</t>
  </si>
  <si>
    <t>동동주|막걸리|모주|법주|소주|쌀로 빚은 술|아와모리(쌀소주)|약주|일본식 소주(쇼추)|증류식 소주|청주|탁주|합성청주|증류주</t>
  </si>
  <si>
    <t>마르케스 데 라 콘코르디아 패밀리 오브 와인스, 에스.엘.</t>
  </si>
  <si>
    <t>알코올성 음료(맥주는 제외)(Alcoholic beverages, except beer)|포도주(wine)|발포성 포도주(sparkling wines)</t>
  </si>
  <si>
    <t>황재련</t>
  </si>
  <si>
    <t>약주|과실주|약용주(藥用酒)|와인|곡물을 주재료로 한 증류 알코올 음료|포도주|증류주|보존처리/냉동/건조 및 조리된 과일 및 채소|육류가공식품|과실가공식품|홍삼가공식품|해초가공식품|김치|발효채소식품|유(乳)가공식품|장아찌|잼|빵|떡|간장|고추장|된장|소스|식초|차(茶)|가공된 커피|곡물가공식품|막걸리|소주|쌀로 빚은 술</t>
  </si>
  <si>
    <t>홍삼가공식품|보존처리/냉동/건조 및 조리된 과일 및 채소|과실가공식품|육류가공식품|해초가공식품|김치|발효채소식품|유(乳)가공식품|장아찌|잼|빵|떡|간장|고추장|된장|소스|식초|차(茶)|가공된 커피|곡물가공식품|막걸리|소주|쌀로 빚은 술|약주|과실주|약용주(藥用酒)|와인|곡물을 주재료로 한 증류 알코올 음료|포도주|증류주</t>
  </si>
  <si>
    <t>보존처리/냉동/건조 및 조리된 과일 및 채소|과실가공식품|홍삼가공식품|육류가공식품|해초가공식품|김치|발효채소식품|유(乳)가공식품|장아찌|잼|빵|떡|간장|고추장|된장|소스|식초|차(茶)|가공된 커피|곡물가공식품|막걸리|소주|쌀로 빚은 술|약주|과실주|약용주(藥用酒)|와인|곡물을 주재료로 한 증류 알코올 음료|포도주|증류주</t>
  </si>
  <si>
    <t>旧商標名</t>
    <rPh sb="0" eb="4">
      <t>キュウショウヒョウメイ</t>
    </rPh>
    <phoneticPr fontId="2"/>
  </si>
  <si>
    <t>名称変更分</t>
    <rPh sb="0" eb="5">
      <t>メイショウヘンコウブン</t>
    </rPh>
    <phoneticPr fontId="2"/>
  </si>
  <si>
    <t>〇</t>
    <phoneticPr fontId="1"/>
  </si>
  <si>
    <t>旧商標番号</t>
    <rPh sb="0" eb="1">
      <t>キュウ</t>
    </rPh>
    <rPh sb="1" eb="3">
      <t>ショウヒョウ</t>
    </rPh>
    <rPh sb="3" eb="5">
      <t>バンゴウ</t>
    </rPh>
    <phoneticPr fontId="2"/>
  </si>
  <si>
    <t>商標名称一致確認</t>
    <rPh sb="0" eb="4">
      <t>ショウヒョウメイショウ</t>
    </rPh>
    <rPh sb="4" eb="6">
      <t>イッチ</t>
    </rPh>
    <rPh sb="6" eb="8">
      <t>カクニン</t>
    </rPh>
    <phoneticPr fontId="1"/>
  </si>
  <si>
    <t>新規追加</t>
    <rPh sb="0" eb="4">
      <t>シンキツイカ</t>
    </rPh>
    <phoneticPr fontId="2"/>
  </si>
  <si>
    <t>健康な釘（CHUNGCHEONGBUK-DO）</t>
    <phoneticPr fontId="1"/>
  </si>
  <si>
    <t>たぶん悪い（CHUNGCHEONGBUK-DO）</t>
    <phoneticPr fontId="1"/>
  </si>
  <si>
    <t>優しい釘（CHUNGCHEONGBUK-DO）</t>
    <phoneticPr fontId="1"/>
  </si>
  <si>
    <t>天然徳（cheonyeondeog）</t>
    <phoneticPr fontId="1"/>
  </si>
  <si>
    <t>パク・ソンホ鎮静焼酎</t>
    <phoneticPr fontId="1"/>
  </si>
  <si>
    <t>鎮静アップル（jinmaek apple）</t>
    <phoneticPr fontId="1"/>
  </si>
  <si>
    <t>ジンマク米焼酎 (jinmaek rice)</t>
    <phoneticPr fontId="1"/>
  </si>
  <si>
    <t>ジンマクウィスキー（jinmaek whisky）</t>
    <phoneticPr fontId="1"/>
  </si>
  <si>
    <t>（商品名情報なし）</t>
  </si>
  <si>
    <t>雪だるま (Merry Christmas CRISTMAS EDITION)</t>
    <phoneticPr fontId="1"/>
  </si>
  <si>
    <t>メリークリスマス（CRISTMAS EDITION）</t>
    <phoneticPr fontId="1"/>
  </si>
  <si>
    <t>ルドルフ (Merry Christmas CRISTMAS EDITION)</t>
    <phoneticPr fontId="1"/>
  </si>
  <si>
    <t>サンタクロース (Merry Christmas CRISTMAS EDITION)</t>
    <phoneticPr fontId="1"/>
  </si>
  <si>
    <t>ヤンファ大橋を幸せにしましょう、病気ではありません（YANG HWA DAEGYO）</t>
    <phoneticPr fontId="1"/>
  </si>
  <si>
    <t>タボック (big luck)</t>
  </si>
  <si>
    <t>ビードさん（Best Celsius）</t>
    <phoneticPr fontId="1"/>
  </si>
  <si>
    <t>サム(some)</t>
    <phoneticPr fontId="1"/>
  </si>
  <si>
    <t>シグナル(signal)</t>
    <phoneticPr fontId="1"/>
  </si>
  <si>
    <t>ダンシングサイダー (Dancing Cider)</t>
    <phoneticPr fontId="1"/>
  </si>
  <si>
    <t>怪教ボボ（QUBY）</t>
    <phoneticPr fontId="1"/>
  </si>
  <si>
    <t>古食主（GOSICKJOO）</t>
    <phoneticPr fontId="1"/>
  </si>
  <si>
    <t>ロゼ・チョンハ (SPARKLING Dear my rosy day)</t>
  </si>
  <si>
    <t>新アプリコット 257 (Apricot Flavor Saero 257 Zero sugar)</t>
  </si>
  <si>
    <t>新しく257</t>
  </si>
  <si>
    <t>マキト (Majito)</t>
  </si>
  <si>
    <t>ラフアンタフ (ROUGH &amp; TOUGH)</t>
  </si>
  <si>
    <t>麦酒重玉製城（MIZHOU SINCE・1944）</t>
  </si>
  <si>
    <t>夕日（Seokyang）</t>
  </si>
  <si>
    <t>https://doi.org/10.8080/4020240080392</t>
  </si>
  <si>
    <t>https://doi.org/10.8080/4020240080405</t>
  </si>
  <si>
    <t>https://doi.org/10.8080/4020240080503</t>
  </si>
  <si>
    <t>https://doi.org/10.8080/4020240080536</t>
  </si>
  <si>
    <t>https://doi.org/10.8080/4020240080540</t>
  </si>
  <si>
    <t>https://doi.org/10.8080/4020240080543</t>
  </si>
  <si>
    <t>https://doi.org/10.8080/4020240080547</t>
  </si>
  <si>
    <t>https://doi.org/10.8080/4020240080570</t>
  </si>
  <si>
    <t>https://doi.org/10.8080/4020240080934</t>
  </si>
  <si>
    <t>https://doi.org/10.8080/4020240080982</t>
  </si>
  <si>
    <t>https://doi.org/10.8080/4020240081069</t>
  </si>
  <si>
    <t>https://doi.org/10.8080/4020240081334</t>
  </si>
  <si>
    <t>https://doi.org/10.8080/4020240081335</t>
  </si>
  <si>
    <t>https://doi.org/10.8080/4020240081831</t>
  </si>
  <si>
    <t>https://doi.org/10.8080/4020240081859</t>
  </si>
  <si>
    <t>https://doi.org/10.8080/4020240081867</t>
  </si>
  <si>
    <t>https://doi.org/10.8080/4020240081868</t>
  </si>
  <si>
    <t>https://doi.org/10.8080/4020240081872</t>
  </si>
  <si>
    <t>https://doi.org/10.8080/4020240082121</t>
  </si>
  <si>
    <t>https://doi.org/10.8080/4020240082125</t>
  </si>
  <si>
    <t>https://doi.org/10.8080/4020240082239</t>
  </si>
  <si>
    <t>https://doi.org/10.8080/4020240082408</t>
  </si>
  <si>
    <t>https://doi.org/10.8080/4020240082409</t>
  </si>
  <si>
    <t>https://doi.org/10.8080/4020240082411</t>
  </si>
  <si>
    <t>https://doi.org/10.8080/4020240082412</t>
  </si>
  <si>
    <t>https://doi.org/10.8080/4020240083669</t>
  </si>
  <si>
    <t>https://doi.org/10.8080/4020240083837</t>
  </si>
  <si>
    <t>https://doi.org/10.8080/4020240083838</t>
  </si>
  <si>
    <t>https://doi.org/10.8080/4020240083839</t>
  </si>
  <si>
    <t>https://doi.org/10.8080/4020240083840</t>
  </si>
  <si>
    <t>https://doi.org/10.8080/4020240083841</t>
  </si>
  <si>
    <t>https://doi.org/10.8080/4020240083842</t>
  </si>
  <si>
    <t>https://doi.org/10.8080/4020240083843</t>
  </si>
  <si>
    <t>https://doi.org/10.8080/4020240083844</t>
  </si>
  <si>
    <t>https://doi.org/10.8080/4020240084381</t>
  </si>
  <si>
    <t>https://doi.org/10.8080/4020240084383</t>
  </si>
  <si>
    <t>https://doi.org/10.8080/4020240084411</t>
  </si>
  <si>
    <t>https://doi.org/10.8080/4020240085006</t>
  </si>
  <si>
    <t>https://doi.org/10.8080/4020240085069</t>
  </si>
  <si>
    <t>https://doi.org/10.8080/4020240085070</t>
  </si>
  <si>
    <t>https://doi.org/10.8080/4020240085071</t>
  </si>
  <si>
    <t>https://doi.org/10.8080/4020240085072</t>
  </si>
  <si>
    <t>https://doi.org/10.8080/4020240085076</t>
  </si>
  <si>
    <t>https://doi.org/10.8080/4020240085105</t>
  </si>
  <si>
    <t>https://doi.org/10.8080/4020240085446</t>
  </si>
  <si>
    <t>https://doi.org/10.8080/4020240085461</t>
  </si>
  <si>
    <t>https://doi.org/10.8080/4020240085941</t>
  </si>
  <si>
    <t>https://doi.org/10.8080/4020240086296</t>
  </si>
  <si>
    <t>https://doi.org/10.8080/4020240086342</t>
  </si>
  <si>
    <t>https://doi.org/10.8080/4020240086453</t>
  </si>
  <si>
    <t>https://doi.org/10.8080/4020240086581</t>
  </si>
  <si>
    <t>https://doi.org/10.8080/4020240086665</t>
  </si>
  <si>
    <t>https://doi.org/10.8080/4020240087691</t>
  </si>
  <si>
    <t>https://doi.org/10.8080/4020240087705</t>
  </si>
  <si>
    <t>https://doi.org/10.8080/4020240087713</t>
  </si>
  <si>
    <t>https://doi.org/10.8080/4020240087717</t>
  </si>
  <si>
    <t>https://doi.org/10.8080/4020240087732</t>
  </si>
  <si>
    <t>https://doi.org/10.8080/4020240088227</t>
  </si>
  <si>
    <t>https://doi.org/10.8080/4020240088250</t>
  </si>
  <si>
    <t>https://doi.org/10.8080/4020240088254</t>
  </si>
  <si>
    <t>https://doi.org/10.8080/4020240088853</t>
  </si>
  <si>
    <t>https://doi.org/10.8080/4020240089154</t>
  </si>
  <si>
    <t>https://doi.org/10.8080/4020240089471</t>
  </si>
  <si>
    <t>https://doi.org/10.8080/4020240089502</t>
  </si>
  <si>
    <t>https://doi.org/10.8080/4020240089555</t>
  </si>
  <si>
    <t>https://doi.org/10.8080/4020240089569</t>
  </si>
  <si>
    <t>https://doi.org/10.8080/4020240089687</t>
  </si>
  <si>
    <t>https://doi.org/10.8080/4020240089866</t>
  </si>
  <si>
    <t>https://doi.org/10.8080/4020240089888</t>
  </si>
  <si>
    <t>https://doi.org/10.8080/4020240090363</t>
  </si>
  <si>
    <t>https://doi.org/10.8080/4020240090465</t>
  </si>
  <si>
    <t>https://doi.org/10.8080/4020240090563</t>
  </si>
  <si>
    <t>https://doi.org/10.8080/4020240090564</t>
  </si>
  <si>
    <t>https://doi.org/10.8080/4020240090847</t>
  </si>
  <si>
    <t>https://doi.org/10.8080/4020240091355</t>
  </si>
  <si>
    <t>https://doi.org/10.8080/4020240091467</t>
  </si>
  <si>
    <t>https://doi.org/10.8080/4020240091498</t>
  </si>
  <si>
    <t>https://doi.org/10.8080/4020240091500</t>
  </si>
  <si>
    <t>https://doi.org/10.8080/4020240091541</t>
  </si>
  <si>
    <t>https://doi.org/10.8080/4020240091543</t>
  </si>
  <si>
    <t>https://doi.org/10.8080/4020240091723</t>
  </si>
  <si>
    <t>https://doi.org/10.8080/4020240091856</t>
  </si>
  <si>
    <t>https://doi.org/10.8080/4020240091878</t>
  </si>
  <si>
    <t>https://doi.org/10.8080/4020240092563</t>
  </si>
  <si>
    <t>https://doi.org/10.8080/4020240092781</t>
  </si>
  <si>
    <t>https://doi.org/10.8080/4020240093282</t>
  </si>
  <si>
    <t>https://doi.org/10.8080/4020240093501</t>
  </si>
  <si>
    <t>https://doi.org/10.8080/4020240093510</t>
  </si>
  <si>
    <t>https://doi.org/10.8080/4020240093598</t>
  </si>
  <si>
    <t>https://doi.org/10.8080/4020240093954</t>
  </si>
  <si>
    <t>https://doi.org/10.8080/4020240094064</t>
  </si>
  <si>
    <t>https://doi.org/10.8080/4020240094229</t>
  </si>
  <si>
    <t>https://doi.org/10.8080/4020240094231</t>
  </si>
  <si>
    <t>https://doi.org/10.8080/4020240094232</t>
  </si>
  <si>
    <t>https://doi.org/10.8080/4020240094651</t>
  </si>
  <si>
    <t>https://doi.org/10.8080/4020240094679</t>
  </si>
  <si>
    <t>https://doi.org/10.8080/4020240094691</t>
  </si>
  <si>
    <t>https://doi.org/10.8080/4020240094696</t>
  </si>
  <si>
    <t>https://doi.org/10.8080/4020240095063</t>
  </si>
  <si>
    <t>https://doi.org/10.8080/4020240095065</t>
  </si>
  <si>
    <t>https://doi.org/10.8080/4020240095110</t>
  </si>
  <si>
    <t>https://doi.org/10.8080/4020240095111</t>
  </si>
  <si>
    <t>https://doi.org/10.8080/4020240095117</t>
  </si>
  <si>
    <t>https://doi.org/10.8080/4020240095309</t>
  </si>
  <si>
    <t>https://doi.org/10.8080/4020240095311</t>
  </si>
  <si>
    <t>https://doi.org/10.8080/4020240095363</t>
  </si>
  <si>
    <t>https://doi.org/10.8080/4020240095750</t>
  </si>
  <si>
    <t>https://doi.org/10.8080/4020240095752</t>
  </si>
  <si>
    <t>https://doi.org/10.8080/4020240095754</t>
  </si>
  <si>
    <t>https://doi.org/10.8080/4020240095888</t>
  </si>
  <si>
    <t>https://doi.org/10.8080/4020240096074</t>
  </si>
  <si>
    <t>https://doi.org/10.8080/4020240096283</t>
  </si>
  <si>
    <t>https://doi.org/10.8080/4020240096356</t>
  </si>
  <si>
    <t>https://doi.org/10.8080/4020240096358</t>
  </si>
  <si>
    <t>https://doi.org/10.8080/4020240096700</t>
  </si>
  <si>
    <t>https://doi.org/10.8080/4020240097240</t>
  </si>
  <si>
    <t>https://doi.org/10.8080/4020240097357</t>
  </si>
  <si>
    <t>https://doi.org/10.8080/4020240097429</t>
  </si>
  <si>
    <t>https://doi.org/10.8080/4020240097431</t>
  </si>
  <si>
    <t>https://doi.org/10.8080/4020240097534</t>
  </si>
  <si>
    <t>https://doi.org/10.8080/4020240097538</t>
  </si>
  <si>
    <t>https://doi.org/10.8080/4020240097541</t>
  </si>
  <si>
    <t>https://doi.org/10.8080/4020240097545</t>
  </si>
  <si>
    <t>https://doi.org/10.8080/4020240097567</t>
  </si>
  <si>
    <t>https://doi.org/10.8080/4020240098366</t>
  </si>
  <si>
    <t>https://doi.org/10.8080/4020240098641</t>
  </si>
  <si>
    <t>https://doi.org/10.8080/4020240098720</t>
  </si>
  <si>
    <t>https://doi.org/10.8080/4020240098882</t>
  </si>
  <si>
    <t>https://doi.org/10.8080/4020240098884</t>
  </si>
  <si>
    <t>https://doi.org/10.8080/4020240099364</t>
  </si>
  <si>
    <t>https://doi.org/10.8080/4020240099539</t>
  </si>
  <si>
    <t>https://doi.org/10.8080/4020240099542</t>
  </si>
  <si>
    <t>https://doi.org/10.8080/4020240099621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</si>
</sst>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yyyy/mm/dd"/>
    <numFmt numFmtId="179" formatCode="[$-F800]dddd\,\ mmmm\ dd\,\ yyyy"/>
  </numFmts>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u/>
      <sz val="11"/>
      <color theme="10"/>
      <name val="ＭＳ Ｐゴシック"/>
      <family val="2"/>
      <scheme val="minor"/>
    </font>
    <font>
      <sz val="11"/>
      <color theme="1"/>
      <name val="ＭＳ Ｐゴシック"/>
      <family val="2"/>
      <charset val="129"/>
      <scheme val="minor"/>
    </font>
  </fonts>
  <fills count="7">
    <fill>
      <patternFill patternType="none"/>
    </fill>
    <fill>
      <patternFill patternType="gray125"/>
    </fill>
    <fill>
      <patternFill patternType="solid">
        <fgColor theme="0" tint="-0.249977111117893"/>
        <bgColor indexed="64"/>
      </patternFill>
    </fill>
    <fill>
      <patternFill patternType="solid">
        <fgColor theme="0" tint="-0.249977111117893"/>
        <bgColor indexed="0"/>
      </patternFill>
    </fill>
    <fill>
      <patternFill patternType="solid">
        <fgColor rgb="FFFFFF00"/>
        <bgColor indexed="64"/>
      </patternFill>
    </fill>
    <fill>
      <patternFill patternType="solid">
        <fgColor rgb="FFFFC000"/>
        <bgColor indexed="64"/>
      </patternFill>
    </fill>
    <fill>
      <patternFill patternType="solid">
        <fgColor rgb="FFFFC000"/>
        <bgColor indexed="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5" fillId="0" borderId="0" applyNumberFormat="0" applyFill="0" applyBorder="0" applyAlignment="0" applyProtection="0"/>
  </cellStyleXfs>
  <cellXfs count="15">
    <xf numFmtId="0" fontId="0" fillId="0" borderId="0" xfId="0"/>
    <xf numFmtId="176" fontId="0" fillId="2" borderId="1" xfId="0" applyNumberFormat="1" applyFill="1" applyBorder="1" applyAlignment="1">
      <alignment horizontal="center" vertical="center"/>
    </xf>
    <xf numFmtId="49" fontId="4" fillId="3" borderId="1" xfId="1" applyNumberFormat="1" applyFont="1" applyFill="1" applyBorder="1" applyAlignment="1">
      <alignment horizontal="center" vertical="center"/>
    </xf>
    <xf numFmtId="177" fontId="4" fillId="3" borderId="1" xfId="1" applyNumberFormat="1" applyFont="1" applyFill="1" applyBorder="1" applyAlignment="1">
      <alignment horizontal="center" vertical="center"/>
    </xf>
    <xf numFmtId="0" fontId="0" fillId="0" borderId="1" xfId="0" applyBorder="1"/>
    <xf numFmtId="176" fontId="0" fillId="0" borderId="1" xfId="0" applyNumberFormat="1" applyBorder="1"/>
    <xf numFmtId="0" fontId="5" fillId="0" borderId="0" xfId="2"/>
    <xf numFmtId="179" fontId="0" fillId="0" borderId="0" xfId="0" applyNumberFormat="1"/>
    <xf numFmtId="178" fontId="0" fillId="0" borderId="0" xfId="0" applyNumberFormat="1" applyProtection="1">
      <protection locked="0"/>
    </xf>
    <xf numFmtId="178" fontId="4" fillId="3" borderId="1" xfId="1" applyNumberFormat="1" applyFont="1" applyFill="1" applyBorder="1" applyAlignment="1">
      <alignment horizontal="center" vertical="center"/>
    </xf>
    <xf numFmtId="178" fontId="0" fillId="0" borderId="1" xfId="0" applyNumberFormat="1" applyBorder="1" applyProtection="1">
      <protection locked="0"/>
    </xf>
    <xf numFmtId="0" fontId="6" fillId="0" borderId="1" xfId="0" applyFont="1" applyBorder="1"/>
    <xf numFmtId="0" fontId="0" fillId="4" borderId="1" xfId="0" applyFill="1" applyBorder="1"/>
    <xf numFmtId="49" fontId="4" fillId="6" borderId="1" xfId="1" applyNumberFormat="1" applyFont="1" applyFill="1" applyBorder="1" applyAlignment="1">
      <alignment horizontal="center" vertical="center"/>
    </xf>
    <xf numFmtId="0" fontId="0" fillId="5" borderId="1" xfId="0" applyFill="1" applyBorder="1" applyAlignment="1">
      <alignment horizontal="center"/>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1F07-9831-4852-9189-371029D300E3}">
  <dimension ref="A1:P134"/>
  <sheetViews>
    <sheetView tabSelected="1" workbookViewId="0"/>
  </sheetViews>
  <sheetFormatPr defaultRowHeight="13.5" x14ac:dyDescent="0.15"/>
  <cols>
    <col min="1" max="1" width="4.5" bestFit="1" customWidth="1"/>
    <col min="2" max="2" width="5.25" bestFit="1" customWidth="1"/>
    <col min="4" max="4" width="15" bestFit="1" customWidth="1"/>
    <col min="5" max="6" width="21" customWidth="1"/>
    <col min="9" max="9" width="11.625" style="8" bestFit="1" customWidth="1"/>
    <col min="10" max="10" width="37" bestFit="1" customWidth="1"/>
    <col min="11" max="11" width="9" style="7"/>
    <col min="12" max="12" width="15" bestFit="1" customWidth="1"/>
    <col min="14" max="14" width="18.125" customWidth="1"/>
  </cols>
  <sheetData>
    <row r="1" spans="1:16" x14ac:dyDescent="0.15">
      <c r="A1" s="1" t="s">
        <v>0</v>
      </c>
      <c r="B1" s="2" t="s">
        <v>1</v>
      </c>
      <c r="C1" s="3" t="s">
        <v>2</v>
      </c>
      <c r="D1" s="3" t="s">
        <v>3</v>
      </c>
      <c r="E1" s="2" t="s">
        <v>4</v>
      </c>
      <c r="F1" s="2" t="s">
        <v>5</v>
      </c>
      <c r="G1" s="2" t="s">
        <v>6</v>
      </c>
      <c r="H1" s="2" t="s">
        <v>7</v>
      </c>
      <c r="I1" s="9" t="s">
        <v>8</v>
      </c>
      <c r="K1"/>
      <c r="L1" s="12" t="s">
        <v>528</v>
      </c>
      <c r="M1" s="12" t="s">
        <v>525</v>
      </c>
      <c r="N1" s="13" t="s">
        <v>529</v>
      </c>
      <c r="O1" s="14" t="s">
        <v>530</v>
      </c>
      <c r="P1" s="14" t="s">
        <v>526</v>
      </c>
    </row>
    <row r="2" spans="1:16" x14ac:dyDescent="0.15">
      <c r="A2" s="4">
        <v>1</v>
      </c>
      <c r="B2" s="4" t="s">
        <v>9</v>
      </c>
      <c r="C2" s="4">
        <v>202405</v>
      </c>
      <c r="D2" s="4" t="s">
        <v>138</v>
      </c>
      <c r="E2" s="4" t="s">
        <v>242</v>
      </c>
      <c r="F2" s="4" t="s">
        <v>305</v>
      </c>
      <c r="G2" s="4" t="s">
        <v>319</v>
      </c>
      <c r="H2" s="4" t="s">
        <v>320</v>
      </c>
      <c r="I2" s="10">
        <v>45414</v>
      </c>
      <c r="J2" s="6" t="s">
        <v>559</v>
      </c>
      <c r="L2" s="4" t="e">
        <f>VLOOKUP(D2,#REF!,1,FALSE)</f>
        <v>#REF!</v>
      </c>
      <c r="M2" s="4" t="e">
        <f>VLOOKUP(D2,#REF!,2,FALSE)</f>
        <v>#REF!</v>
      </c>
      <c r="N2" s="4" t="e">
        <f>M2=E2</f>
        <v>#REF!</v>
      </c>
      <c r="O2" s="4"/>
      <c r="P2" s="4"/>
    </row>
    <row r="3" spans="1:16" x14ac:dyDescent="0.15">
      <c r="A3" s="4">
        <v>2</v>
      </c>
      <c r="B3" s="4" t="s">
        <v>9</v>
      </c>
      <c r="C3" s="4">
        <v>202405</v>
      </c>
      <c r="D3" s="4" t="s">
        <v>139</v>
      </c>
      <c r="E3" s="4" t="s">
        <v>243</v>
      </c>
      <c r="F3" s="4" t="s">
        <v>243</v>
      </c>
      <c r="G3" s="4" t="s">
        <v>319</v>
      </c>
      <c r="H3" s="4" t="s">
        <v>333</v>
      </c>
      <c r="I3" s="10">
        <v>45414</v>
      </c>
      <c r="J3" s="6" t="s">
        <v>560</v>
      </c>
      <c r="L3" s="4" t="e">
        <f>VLOOKUP(D3,#REF!,1,FALSE)</f>
        <v>#REF!</v>
      </c>
      <c r="M3" s="4" t="e">
        <f>VLOOKUP(D3,#REF!,2,FALSE)</f>
        <v>#REF!</v>
      </c>
      <c r="N3" s="4" t="e">
        <f t="shared" ref="N3:N66" si="0">M3=E3</f>
        <v>#REF!</v>
      </c>
      <c r="O3" s="4"/>
      <c r="P3" s="4"/>
    </row>
    <row r="4" spans="1:16" x14ac:dyDescent="0.15">
      <c r="A4" s="4">
        <v>3</v>
      </c>
      <c r="B4" s="4" t="s">
        <v>9</v>
      </c>
      <c r="C4" s="4">
        <v>202405</v>
      </c>
      <c r="D4" s="4" t="s">
        <v>105</v>
      </c>
      <c r="E4" s="4" t="s">
        <v>382</v>
      </c>
      <c r="F4" s="11" t="s">
        <v>531</v>
      </c>
      <c r="G4" s="4" t="s">
        <v>380</v>
      </c>
      <c r="H4" s="4" t="s">
        <v>383</v>
      </c>
      <c r="I4" s="10">
        <v>45414</v>
      </c>
      <c r="J4" s="6" t="s">
        <v>561</v>
      </c>
      <c r="L4" s="4" t="e">
        <f>VLOOKUP(D4,#REF!,1,FALSE)</f>
        <v>#REF!</v>
      </c>
      <c r="M4" s="4" t="e">
        <f>VLOOKUP(D4,#REF!,2,FALSE)</f>
        <v>#REF!</v>
      </c>
      <c r="N4" s="4" t="e">
        <f t="shared" si="0"/>
        <v>#REF!</v>
      </c>
      <c r="O4" s="4"/>
      <c r="P4" s="4" t="s">
        <v>527</v>
      </c>
    </row>
    <row r="5" spans="1:16" x14ac:dyDescent="0.15">
      <c r="A5" s="4">
        <v>4</v>
      </c>
      <c r="B5" s="4" t="s">
        <v>9</v>
      </c>
      <c r="C5" s="4">
        <v>202405</v>
      </c>
      <c r="D5" s="4" t="s">
        <v>107</v>
      </c>
      <c r="E5" s="4" t="s">
        <v>393</v>
      </c>
      <c r="F5" s="4" t="s">
        <v>532</v>
      </c>
      <c r="G5" s="4" t="s">
        <v>380</v>
      </c>
      <c r="H5" s="4" t="s">
        <v>394</v>
      </c>
      <c r="I5" s="10">
        <v>45414</v>
      </c>
      <c r="J5" s="6" t="s">
        <v>562</v>
      </c>
      <c r="L5" s="4" t="e">
        <f>VLOOKUP(D5,#REF!,1,FALSE)</f>
        <v>#REF!</v>
      </c>
      <c r="M5" s="4" t="e">
        <f>VLOOKUP(D5,#REF!,2,FALSE)</f>
        <v>#REF!</v>
      </c>
      <c r="N5" s="4" t="e">
        <f t="shared" si="0"/>
        <v>#REF!</v>
      </c>
      <c r="O5" s="4"/>
      <c r="P5" s="4" t="s">
        <v>527</v>
      </c>
    </row>
    <row r="6" spans="1:16" x14ac:dyDescent="0.15">
      <c r="A6" s="4">
        <v>5</v>
      </c>
      <c r="B6" s="4" t="s">
        <v>9</v>
      </c>
      <c r="C6" s="4">
        <v>202405</v>
      </c>
      <c r="D6" s="4" t="s">
        <v>142</v>
      </c>
      <c r="E6" s="4" t="s">
        <v>244</v>
      </c>
      <c r="F6" s="4" t="s">
        <v>306</v>
      </c>
      <c r="G6" s="4" t="s">
        <v>521</v>
      </c>
      <c r="H6" s="4" t="s">
        <v>524</v>
      </c>
      <c r="I6" s="10">
        <v>45414</v>
      </c>
      <c r="J6" s="6" t="s">
        <v>563</v>
      </c>
      <c r="L6" s="4" t="e">
        <f>VLOOKUP(D6,#REF!,1,FALSE)</f>
        <v>#REF!</v>
      </c>
      <c r="M6" s="4" t="e">
        <f>VLOOKUP(D6,#REF!,2,FALSE)</f>
        <v>#REF!</v>
      </c>
      <c r="N6" s="4" t="e">
        <f t="shared" si="0"/>
        <v>#REF!</v>
      </c>
      <c r="O6" s="4"/>
      <c r="P6" s="4"/>
    </row>
    <row r="7" spans="1:16" x14ac:dyDescent="0.15">
      <c r="A7" s="4">
        <v>6</v>
      </c>
      <c r="B7" s="4" t="s">
        <v>9</v>
      </c>
      <c r="C7" s="4">
        <v>202405</v>
      </c>
      <c r="D7" s="4" t="s">
        <v>140</v>
      </c>
      <c r="E7" s="4" t="s">
        <v>244</v>
      </c>
      <c r="F7" s="4" t="s">
        <v>306</v>
      </c>
      <c r="G7" s="4" t="s">
        <v>521</v>
      </c>
      <c r="H7" s="4" t="s">
        <v>522</v>
      </c>
      <c r="I7" s="10">
        <v>45414</v>
      </c>
      <c r="J7" s="6" t="s">
        <v>564</v>
      </c>
      <c r="L7" s="4" t="e">
        <f>VLOOKUP(D7,#REF!,1,FALSE)</f>
        <v>#REF!</v>
      </c>
      <c r="M7" s="4" t="e">
        <f>VLOOKUP(D7,#REF!,2,FALSE)</f>
        <v>#REF!</v>
      </c>
      <c r="N7" s="4" t="e">
        <f t="shared" si="0"/>
        <v>#REF!</v>
      </c>
      <c r="O7" s="4"/>
      <c r="P7" s="4"/>
    </row>
    <row r="8" spans="1:16" x14ac:dyDescent="0.15">
      <c r="A8" s="4">
        <v>7</v>
      </c>
      <c r="B8" s="4" t="s">
        <v>9</v>
      </c>
      <c r="C8" s="4">
        <v>202405</v>
      </c>
      <c r="D8" s="4" t="s">
        <v>141</v>
      </c>
      <c r="E8" s="4" t="s">
        <v>245</v>
      </c>
      <c r="F8" s="4" t="s">
        <v>245</v>
      </c>
      <c r="G8" s="4" t="s">
        <v>521</v>
      </c>
      <c r="H8" s="4" t="s">
        <v>523</v>
      </c>
      <c r="I8" s="10">
        <v>45414</v>
      </c>
      <c r="J8" s="6" t="s">
        <v>565</v>
      </c>
      <c r="L8" s="4" t="e">
        <f>VLOOKUP(D8,#REF!,1,FALSE)</f>
        <v>#REF!</v>
      </c>
      <c r="M8" s="4" t="e">
        <f>VLOOKUP(D8,#REF!,2,FALSE)</f>
        <v>#REF!</v>
      </c>
      <c r="N8" s="4" t="e">
        <f t="shared" si="0"/>
        <v>#REF!</v>
      </c>
      <c r="O8" s="4"/>
      <c r="P8" s="4"/>
    </row>
    <row r="9" spans="1:16" x14ac:dyDescent="0.15">
      <c r="A9" s="4">
        <v>8</v>
      </c>
      <c r="B9" s="4" t="s">
        <v>9</v>
      </c>
      <c r="C9" s="4">
        <v>202405</v>
      </c>
      <c r="D9" s="4" t="s">
        <v>108</v>
      </c>
      <c r="E9" s="4" t="s">
        <v>379</v>
      </c>
      <c r="F9" s="4" t="s">
        <v>533</v>
      </c>
      <c r="G9" s="4" t="s">
        <v>380</v>
      </c>
      <c r="H9" s="4" t="s">
        <v>381</v>
      </c>
      <c r="I9" s="10">
        <v>45414</v>
      </c>
      <c r="J9" s="6" t="s">
        <v>566</v>
      </c>
      <c r="L9" s="4" t="e">
        <f>VLOOKUP(D9,#REF!,1,FALSE)</f>
        <v>#REF!</v>
      </c>
      <c r="M9" s="4" t="e">
        <f>VLOOKUP(D9,#REF!,2,FALSE)</f>
        <v>#REF!</v>
      </c>
      <c r="N9" s="4" t="e">
        <f t="shared" si="0"/>
        <v>#REF!</v>
      </c>
      <c r="O9" s="4"/>
      <c r="P9" s="4" t="s">
        <v>527</v>
      </c>
    </row>
    <row r="10" spans="1:16" x14ac:dyDescent="0.15">
      <c r="A10" s="4">
        <v>9</v>
      </c>
      <c r="B10" s="4" t="s">
        <v>9</v>
      </c>
      <c r="C10" s="4">
        <v>202405</v>
      </c>
      <c r="D10" s="4" t="s">
        <v>101</v>
      </c>
      <c r="E10" s="4" t="s">
        <v>213</v>
      </c>
      <c r="F10" s="4" t="s">
        <v>285</v>
      </c>
      <c r="G10" s="4" t="s">
        <v>418</v>
      </c>
      <c r="H10" s="4" t="s">
        <v>419</v>
      </c>
      <c r="I10" s="10">
        <v>45414</v>
      </c>
      <c r="J10" s="6" t="s">
        <v>567</v>
      </c>
      <c r="L10" s="4" t="e">
        <f>VLOOKUP(D10,#REF!,1,FALSE)</f>
        <v>#REF!</v>
      </c>
      <c r="M10" s="4" t="e">
        <f>VLOOKUP(D10,#REF!,2,FALSE)</f>
        <v>#REF!</v>
      </c>
      <c r="N10" s="4" t="e">
        <f t="shared" si="0"/>
        <v>#REF!</v>
      </c>
      <c r="O10" s="4"/>
      <c r="P10" s="4"/>
    </row>
    <row r="11" spans="1:16" x14ac:dyDescent="0.15">
      <c r="A11" s="4">
        <v>10</v>
      </c>
      <c r="B11" s="4" t="s">
        <v>9</v>
      </c>
      <c r="C11" s="4">
        <v>202405</v>
      </c>
      <c r="D11" s="4" t="s">
        <v>98</v>
      </c>
      <c r="E11" s="4" t="s">
        <v>211</v>
      </c>
      <c r="F11" s="4" t="s">
        <v>211</v>
      </c>
      <c r="G11" s="4" t="s">
        <v>348</v>
      </c>
      <c r="H11" s="4" t="s">
        <v>349</v>
      </c>
      <c r="I11" s="10">
        <v>45414</v>
      </c>
      <c r="J11" s="6" t="s">
        <v>568</v>
      </c>
      <c r="L11" s="4" t="e">
        <f>VLOOKUP(D11,#REF!,1,FALSE)</f>
        <v>#REF!</v>
      </c>
      <c r="M11" s="4" t="e">
        <f>VLOOKUP(D11,#REF!,2,FALSE)</f>
        <v>#REF!</v>
      </c>
      <c r="N11" s="4" t="e">
        <f t="shared" si="0"/>
        <v>#REF!</v>
      </c>
      <c r="O11" s="4"/>
      <c r="P11" s="4"/>
    </row>
    <row r="12" spans="1:16" x14ac:dyDescent="0.15">
      <c r="A12" s="4">
        <v>11</v>
      </c>
      <c r="B12" s="4" t="s">
        <v>9</v>
      </c>
      <c r="C12" s="4">
        <v>202405</v>
      </c>
      <c r="D12" s="4" t="s">
        <v>104</v>
      </c>
      <c r="E12" s="4" t="s">
        <v>216</v>
      </c>
      <c r="F12" s="4" t="s">
        <v>216</v>
      </c>
      <c r="G12" s="4" t="s">
        <v>508</v>
      </c>
      <c r="H12" s="4" t="s">
        <v>509</v>
      </c>
      <c r="I12" s="10">
        <v>45414</v>
      </c>
      <c r="J12" s="6" t="s">
        <v>569</v>
      </c>
      <c r="L12" s="4" t="e">
        <f>VLOOKUP(D12,#REF!,1,FALSE)</f>
        <v>#REF!</v>
      </c>
      <c r="M12" s="4" t="e">
        <f>VLOOKUP(D12,#REF!,2,FALSE)</f>
        <v>#REF!</v>
      </c>
      <c r="N12" s="4" t="e">
        <f t="shared" si="0"/>
        <v>#REF!</v>
      </c>
      <c r="O12" s="4"/>
      <c r="P12" s="4"/>
    </row>
    <row r="13" spans="1:16" x14ac:dyDescent="0.15">
      <c r="A13" s="4">
        <v>12</v>
      </c>
      <c r="B13" s="4" t="s">
        <v>9</v>
      </c>
      <c r="C13" s="4">
        <v>202405</v>
      </c>
      <c r="D13" s="4" t="s">
        <v>136</v>
      </c>
      <c r="E13" s="4" t="s">
        <v>241</v>
      </c>
      <c r="F13" s="4" t="s">
        <v>304</v>
      </c>
      <c r="G13" s="4" t="s">
        <v>307</v>
      </c>
      <c r="H13" s="4" t="s">
        <v>308</v>
      </c>
      <c r="I13" s="10">
        <v>45415</v>
      </c>
      <c r="J13" s="6" t="s">
        <v>570</v>
      </c>
      <c r="L13" s="4" t="e">
        <f>VLOOKUP(D13,#REF!,1,FALSE)</f>
        <v>#REF!</v>
      </c>
      <c r="M13" s="4" t="e">
        <f>VLOOKUP(D13,#REF!,2,FALSE)</f>
        <v>#REF!</v>
      </c>
      <c r="N13" s="4" t="e">
        <f t="shared" si="0"/>
        <v>#REF!</v>
      </c>
      <c r="O13" s="4"/>
      <c r="P13" s="4"/>
    </row>
    <row r="14" spans="1:16" x14ac:dyDescent="0.15">
      <c r="A14" s="4">
        <v>13</v>
      </c>
      <c r="B14" s="4" t="s">
        <v>9</v>
      </c>
      <c r="C14" s="4">
        <v>202405</v>
      </c>
      <c r="D14" s="4" t="s">
        <v>137</v>
      </c>
      <c r="E14" s="4" t="s">
        <v>332</v>
      </c>
      <c r="F14" s="4" t="s">
        <v>534</v>
      </c>
      <c r="G14" s="4" t="s">
        <v>307</v>
      </c>
      <c r="H14" s="4" t="s">
        <v>308</v>
      </c>
      <c r="I14" s="10">
        <v>45415</v>
      </c>
      <c r="J14" s="6" t="s">
        <v>571</v>
      </c>
      <c r="L14" s="4" t="e">
        <f>VLOOKUP(D14,#REF!,1,FALSE)</f>
        <v>#REF!</v>
      </c>
      <c r="M14" s="4" t="e">
        <f>VLOOKUP(D14,#REF!,2,FALSE)</f>
        <v>#REF!</v>
      </c>
      <c r="N14" s="4" t="e">
        <f t="shared" si="0"/>
        <v>#REF!</v>
      </c>
      <c r="O14" s="4"/>
      <c r="P14" s="4" t="s">
        <v>527</v>
      </c>
    </row>
    <row r="15" spans="1:16" x14ac:dyDescent="0.15">
      <c r="A15" s="4">
        <v>14</v>
      </c>
      <c r="B15" s="4" t="s">
        <v>9</v>
      </c>
      <c r="C15" s="4">
        <v>202405</v>
      </c>
      <c r="D15" s="4" t="s">
        <v>132</v>
      </c>
      <c r="E15" s="4" t="s">
        <v>328</v>
      </c>
      <c r="F15" s="4" t="s">
        <v>535</v>
      </c>
      <c r="G15" s="4" t="s">
        <v>322</v>
      </c>
      <c r="H15" s="4" t="s">
        <v>329</v>
      </c>
      <c r="I15" s="10">
        <v>45415</v>
      </c>
      <c r="J15" s="6" t="s">
        <v>572</v>
      </c>
      <c r="L15" s="4" t="e">
        <f>VLOOKUP(D15,#REF!,1,FALSE)</f>
        <v>#REF!</v>
      </c>
      <c r="M15" s="4" t="e">
        <f>VLOOKUP(D15,#REF!,2,FALSE)</f>
        <v>#REF!</v>
      </c>
      <c r="N15" s="4" t="e">
        <f t="shared" si="0"/>
        <v>#REF!</v>
      </c>
      <c r="O15" s="4"/>
      <c r="P15" s="4" t="s">
        <v>527</v>
      </c>
    </row>
    <row r="16" spans="1:16" x14ac:dyDescent="0.15">
      <c r="A16" s="4">
        <v>15</v>
      </c>
      <c r="B16" s="4" t="s">
        <v>9</v>
      </c>
      <c r="C16" s="4">
        <v>202405</v>
      </c>
      <c r="D16" s="4" t="s">
        <v>133</v>
      </c>
      <c r="E16" s="4" t="s">
        <v>358</v>
      </c>
      <c r="F16" s="4" t="s">
        <v>536</v>
      </c>
      <c r="G16" s="4" t="s">
        <v>322</v>
      </c>
      <c r="H16" s="4" t="s">
        <v>359</v>
      </c>
      <c r="I16" s="10">
        <v>45415</v>
      </c>
      <c r="J16" s="6" t="s">
        <v>573</v>
      </c>
      <c r="L16" s="4" t="e">
        <f>VLOOKUP(D16,#REF!,1,FALSE)</f>
        <v>#REF!</v>
      </c>
      <c r="M16" s="4" t="e">
        <f>VLOOKUP(D16,#REF!,2,FALSE)</f>
        <v>#REF!</v>
      </c>
      <c r="N16" s="4" t="e">
        <f t="shared" si="0"/>
        <v>#REF!</v>
      </c>
      <c r="O16" s="4"/>
      <c r="P16" s="4" t="s">
        <v>527</v>
      </c>
    </row>
    <row r="17" spans="1:16" x14ac:dyDescent="0.15">
      <c r="A17" s="4">
        <v>16</v>
      </c>
      <c r="B17" s="4" t="s">
        <v>9</v>
      </c>
      <c r="C17" s="4">
        <v>202405</v>
      </c>
      <c r="D17" s="4" t="s">
        <v>134</v>
      </c>
      <c r="E17" s="4" t="s">
        <v>350</v>
      </c>
      <c r="F17" s="4" t="s">
        <v>537</v>
      </c>
      <c r="G17" s="4" t="s">
        <v>322</v>
      </c>
      <c r="H17" s="4" t="s">
        <v>351</v>
      </c>
      <c r="I17" s="10">
        <v>45415</v>
      </c>
      <c r="J17" s="6" t="s">
        <v>574</v>
      </c>
      <c r="L17" s="4" t="e">
        <f>VLOOKUP(D17,#REF!,1,FALSE)</f>
        <v>#REF!</v>
      </c>
      <c r="M17" s="4" t="e">
        <f>VLOOKUP(D17,#REF!,2,FALSE)</f>
        <v>#REF!</v>
      </c>
      <c r="N17" s="4" t="e">
        <f t="shared" si="0"/>
        <v>#REF!</v>
      </c>
      <c r="O17" s="4"/>
      <c r="P17" s="4" t="s">
        <v>527</v>
      </c>
    </row>
    <row r="18" spans="1:16" x14ac:dyDescent="0.15">
      <c r="A18" s="4">
        <v>17</v>
      </c>
      <c r="B18" s="4" t="s">
        <v>9</v>
      </c>
      <c r="C18" s="4">
        <v>202405</v>
      </c>
      <c r="D18" s="4" t="s">
        <v>135</v>
      </c>
      <c r="E18" s="4" t="s">
        <v>240</v>
      </c>
      <c r="F18" s="4" t="s">
        <v>240</v>
      </c>
      <c r="G18" s="4" t="s">
        <v>391</v>
      </c>
      <c r="H18" s="4" t="s">
        <v>392</v>
      </c>
      <c r="I18" s="10">
        <v>45415</v>
      </c>
      <c r="J18" s="6" t="s">
        <v>575</v>
      </c>
      <c r="L18" s="4" t="e">
        <f>VLOOKUP(D18,#REF!,1,FALSE)</f>
        <v>#REF!</v>
      </c>
      <c r="M18" s="4" t="e">
        <f>VLOOKUP(D18,#REF!,2,FALSE)</f>
        <v>#REF!</v>
      </c>
      <c r="N18" s="4" t="e">
        <f t="shared" si="0"/>
        <v>#REF!</v>
      </c>
      <c r="O18" s="4"/>
      <c r="P18" s="4"/>
    </row>
    <row r="19" spans="1:16" x14ac:dyDescent="0.15">
      <c r="A19" s="4">
        <v>18</v>
      </c>
      <c r="B19" s="4" t="s">
        <v>9</v>
      </c>
      <c r="C19" s="4">
        <v>202405</v>
      </c>
      <c r="D19" s="4" t="s">
        <v>129</v>
      </c>
      <c r="E19" s="4" t="s">
        <v>321</v>
      </c>
      <c r="F19" s="4" t="s">
        <v>538</v>
      </c>
      <c r="G19" s="4" t="s">
        <v>322</v>
      </c>
      <c r="H19" s="4" t="s">
        <v>323</v>
      </c>
      <c r="I19" s="10">
        <v>45415</v>
      </c>
      <c r="J19" s="6" t="s">
        <v>576</v>
      </c>
      <c r="L19" s="4" t="e">
        <f>VLOOKUP(D19,#REF!,1,FALSE)</f>
        <v>#REF!</v>
      </c>
      <c r="M19" s="4" t="e">
        <f>VLOOKUP(D19,#REF!,2,FALSE)</f>
        <v>#REF!</v>
      </c>
      <c r="N19" s="4" t="e">
        <f t="shared" si="0"/>
        <v>#REF!</v>
      </c>
      <c r="O19" s="4"/>
      <c r="P19" s="4" t="s">
        <v>527</v>
      </c>
    </row>
    <row r="20" spans="1:16" x14ac:dyDescent="0.15">
      <c r="A20" s="4">
        <v>19</v>
      </c>
      <c r="B20" s="4" t="s">
        <v>9</v>
      </c>
      <c r="C20" s="4">
        <v>202405</v>
      </c>
      <c r="D20" s="4" t="s">
        <v>128</v>
      </c>
      <c r="E20" s="4" t="s">
        <v>237</v>
      </c>
      <c r="F20" s="4" t="s">
        <v>302</v>
      </c>
      <c r="G20" s="4" t="s">
        <v>326</v>
      </c>
      <c r="H20" s="4" t="s">
        <v>327</v>
      </c>
      <c r="I20" s="10">
        <v>45415</v>
      </c>
      <c r="J20" s="6" t="s">
        <v>577</v>
      </c>
      <c r="L20" s="4" t="e">
        <f>VLOOKUP(D20,#REF!,1,FALSE)</f>
        <v>#REF!</v>
      </c>
      <c r="M20" s="4" t="e">
        <f>VLOOKUP(D20,#REF!,2,FALSE)</f>
        <v>#REF!</v>
      </c>
      <c r="N20" s="4" t="e">
        <f t="shared" si="0"/>
        <v>#REF!</v>
      </c>
      <c r="O20" s="4"/>
      <c r="P20" s="4"/>
    </row>
    <row r="21" spans="1:16" x14ac:dyDescent="0.15">
      <c r="A21" s="4">
        <v>20</v>
      </c>
      <c r="B21" s="4" t="s">
        <v>9</v>
      </c>
      <c r="C21" s="4">
        <v>202405</v>
      </c>
      <c r="D21" s="4" t="s">
        <v>130</v>
      </c>
      <c r="E21" s="4" t="s">
        <v>238</v>
      </c>
      <c r="F21" s="4" t="s">
        <v>238</v>
      </c>
      <c r="G21" s="4" t="s">
        <v>326</v>
      </c>
      <c r="H21" s="4" t="s">
        <v>338</v>
      </c>
      <c r="I21" s="10">
        <v>45415</v>
      </c>
      <c r="J21" s="6" t="s">
        <v>578</v>
      </c>
      <c r="L21" s="4" t="e">
        <f>VLOOKUP(D21,#REF!,1,FALSE)</f>
        <v>#REF!</v>
      </c>
      <c r="M21" s="4" t="e">
        <f>VLOOKUP(D21,#REF!,2,FALSE)</f>
        <v>#REF!</v>
      </c>
      <c r="N21" s="4" t="e">
        <f t="shared" si="0"/>
        <v>#REF!</v>
      </c>
      <c r="O21" s="4"/>
      <c r="P21" s="4"/>
    </row>
    <row r="22" spans="1:16" x14ac:dyDescent="0.15">
      <c r="A22" s="4">
        <v>21</v>
      </c>
      <c r="B22" s="4" t="s">
        <v>9</v>
      </c>
      <c r="C22" s="4">
        <v>202405</v>
      </c>
      <c r="D22" s="4" t="s">
        <v>121</v>
      </c>
      <c r="E22" s="4" t="s">
        <v>230</v>
      </c>
      <c r="F22" s="4" t="s">
        <v>230</v>
      </c>
      <c r="G22" s="4" t="s">
        <v>401</v>
      </c>
      <c r="H22" s="4" t="s">
        <v>402</v>
      </c>
      <c r="I22" s="10">
        <v>45415</v>
      </c>
      <c r="J22" s="6" t="s">
        <v>579</v>
      </c>
      <c r="L22" s="4" t="e">
        <f>VLOOKUP(D22,#REF!,1,FALSE)</f>
        <v>#REF!</v>
      </c>
      <c r="M22" s="4" t="e">
        <f>VLOOKUP(D22,#REF!,2,FALSE)</f>
        <v>#REF!</v>
      </c>
      <c r="N22" s="4" t="e">
        <f t="shared" si="0"/>
        <v>#REF!</v>
      </c>
      <c r="O22" s="4"/>
      <c r="P22" s="4"/>
    </row>
    <row r="23" spans="1:16" x14ac:dyDescent="0.15">
      <c r="A23" s="4">
        <v>22</v>
      </c>
      <c r="B23" s="4" t="s">
        <v>9</v>
      </c>
      <c r="C23" s="4">
        <v>202405</v>
      </c>
      <c r="D23" s="4" t="s">
        <v>131</v>
      </c>
      <c r="E23" s="4" t="s">
        <v>239</v>
      </c>
      <c r="F23" s="4" t="s">
        <v>303</v>
      </c>
      <c r="G23" s="4" t="s">
        <v>399</v>
      </c>
      <c r="H23" s="4" t="s">
        <v>412</v>
      </c>
      <c r="I23" s="10">
        <v>45418</v>
      </c>
      <c r="J23" s="6" t="s">
        <v>580</v>
      </c>
      <c r="L23" s="4" t="e">
        <f>VLOOKUP(D23,#REF!,1,FALSE)</f>
        <v>#REF!</v>
      </c>
      <c r="M23" s="4" t="e">
        <f>VLOOKUP(D23,#REF!,2,FALSE)</f>
        <v>#REF!</v>
      </c>
      <c r="N23" s="4" t="e">
        <f t="shared" si="0"/>
        <v>#REF!</v>
      </c>
      <c r="O23" s="4"/>
      <c r="P23" s="4"/>
    </row>
    <row r="24" spans="1:16" x14ac:dyDescent="0.15">
      <c r="A24" s="4">
        <v>23</v>
      </c>
      <c r="B24" s="4" t="s">
        <v>9</v>
      </c>
      <c r="C24" s="4">
        <v>202405</v>
      </c>
      <c r="D24" s="4" t="s">
        <v>127</v>
      </c>
      <c r="E24" s="4" t="s">
        <v>236</v>
      </c>
      <c r="F24" s="4" t="s">
        <v>301</v>
      </c>
      <c r="G24" s="4" t="s">
        <v>399</v>
      </c>
      <c r="H24" s="4" t="s">
        <v>411</v>
      </c>
      <c r="I24" s="10">
        <v>45418</v>
      </c>
      <c r="J24" s="6" t="s">
        <v>581</v>
      </c>
      <c r="L24" s="4" t="e">
        <f>VLOOKUP(D24,#REF!,1,FALSE)</f>
        <v>#REF!</v>
      </c>
      <c r="M24" s="4" t="e">
        <f>VLOOKUP(D24,#REF!,2,FALSE)</f>
        <v>#REF!</v>
      </c>
      <c r="N24" s="4" t="e">
        <f t="shared" si="0"/>
        <v>#REF!</v>
      </c>
      <c r="O24" s="4"/>
      <c r="P24" s="4"/>
    </row>
    <row r="25" spans="1:16" x14ac:dyDescent="0.15">
      <c r="A25" s="4">
        <v>24</v>
      </c>
      <c r="B25" s="4" t="s">
        <v>9</v>
      </c>
      <c r="C25" s="4">
        <v>202405</v>
      </c>
      <c r="D25" s="4" t="s">
        <v>126</v>
      </c>
      <c r="E25" s="4" t="s">
        <v>235</v>
      </c>
      <c r="F25" s="4" t="s">
        <v>300</v>
      </c>
      <c r="G25" s="4" t="s">
        <v>399</v>
      </c>
      <c r="H25" s="4" t="s">
        <v>400</v>
      </c>
      <c r="I25" s="10">
        <v>45418</v>
      </c>
      <c r="J25" s="6" t="s">
        <v>582</v>
      </c>
      <c r="L25" s="4" t="e">
        <f>VLOOKUP(D25,#REF!,1,FALSE)</f>
        <v>#REF!</v>
      </c>
      <c r="M25" s="4" t="e">
        <f>VLOOKUP(D25,#REF!,2,FALSE)</f>
        <v>#REF!</v>
      </c>
      <c r="N25" s="4" t="e">
        <f t="shared" si="0"/>
        <v>#REF!</v>
      </c>
      <c r="O25" s="4"/>
      <c r="P25" s="4"/>
    </row>
    <row r="26" spans="1:16" x14ac:dyDescent="0.15">
      <c r="A26" s="4">
        <v>25</v>
      </c>
      <c r="B26" s="4" t="s">
        <v>9</v>
      </c>
      <c r="C26" s="4">
        <v>202405</v>
      </c>
      <c r="D26" s="4" t="s">
        <v>125</v>
      </c>
      <c r="E26" s="4" t="s">
        <v>234</v>
      </c>
      <c r="F26" s="4" t="s">
        <v>299</v>
      </c>
      <c r="G26" s="4" t="s">
        <v>399</v>
      </c>
      <c r="H26" s="4" t="s">
        <v>400</v>
      </c>
      <c r="I26" s="10">
        <v>45418</v>
      </c>
      <c r="J26" s="6" t="s">
        <v>583</v>
      </c>
      <c r="L26" s="4" t="e">
        <f>VLOOKUP(D26,#REF!,1,FALSE)</f>
        <v>#REF!</v>
      </c>
      <c r="M26" s="4" t="e">
        <f>VLOOKUP(D26,#REF!,2,FALSE)</f>
        <v>#REF!</v>
      </c>
      <c r="N26" s="4" t="e">
        <f t="shared" si="0"/>
        <v>#REF!</v>
      </c>
      <c r="O26" s="4"/>
      <c r="P26" s="4"/>
    </row>
    <row r="27" spans="1:16" x14ac:dyDescent="0.15">
      <c r="A27" s="4">
        <v>26</v>
      </c>
      <c r="B27" s="4" t="s">
        <v>9</v>
      </c>
      <c r="C27" s="4">
        <v>202405</v>
      </c>
      <c r="D27" s="4" t="s">
        <v>123</v>
      </c>
      <c r="E27" s="4" t="s">
        <v>232</v>
      </c>
      <c r="F27" s="4" t="s">
        <v>298</v>
      </c>
      <c r="G27" s="4" t="s">
        <v>356</v>
      </c>
      <c r="H27" s="4" t="s">
        <v>357</v>
      </c>
      <c r="I27" s="10">
        <v>45420</v>
      </c>
      <c r="J27" s="6" t="s">
        <v>584</v>
      </c>
      <c r="L27" s="4" t="e">
        <f>VLOOKUP(D27,#REF!,1,FALSE)</f>
        <v>#REF!</v>
      </c>
      <c r="M27" s="4" t="e">
        <f>VLOOKUP(D27,#REF!,2,FALSE)</f>
        <v>#REF!</v>
      </c>
      <c r="N27" s="4" t="e">
        <f t="shared" si="0"/>
        <v>#REF!</v>
      </c>
      <c r="O27" s="4"/>
      <c r="P27" s="4"/>
    </row>
    <row r="28" spans="1:16" x14ac:dyDescent="0.15">
      <c r="A28" s="4">
        <v>27</v>
      </c>
      <c r="B28" s="4" t="s">
        <v>9</v>
      </c>
      <c r="C28" s="4">
        <v>202405</v>
      </c>
      <c r="D28" s="4" t="s">
        <v>31</v>
      </c>
      <c r="E28" s="4" t="s">
        <v>158</v>
      </c>
      <c r="F28" s="4" t="s">
        <v>158</v>
      </c>
      <c r="G28" s="4" t="s">
        <v>461</v>
      </c>
      <c r="H28" s="4" t="s">
        <v>462</v>
      </c>
      <c r="I28" s="10">
        <v>45420</v>
      </c>
      <c r="J28" s="6" t="s">
        <v>585</v>
      </c>
      <c r="L28" s="4" t="e">
        <f>VLOOKUP(D28,#REF!,1,FALSE)</f>
        <v>#REF!</v>
      </c>
      <c r="M28" s="4" t="e">
        <f>VLOOKUP(D28,#REF!,2,FALSE)</f>
        <v>#REF!</v>
      </c>
      <c r="N28" s="4" t="e">
        <f t="shared" si="0"/>
        <v>#REF!</v>
      </c>
      <c r="O28" s="4"/>
      <c r="P28" s="4"/>
    </row>
    <row r="29" spans="1:16" x14ac:dyDescent="0.15">
      <c r="A29" s="4">
        <v>28</v>
      </c>
      <c r="B29" s="4" t="s">
        <v>9</v>
      </c>
      <c r="C29" s="4">
        <v>202405</v>
      </c>
      <c r="D29" s="4" t="s">
        <v>20</v>
      </c>
      <c r="E29" s="4" t="s">
        <v>147</v>
      </c>
      <c r="F29" s="4" t="s">
        <v>147</v>
      </c>
      <c r="G29" s="4" t="s">
        <v>461</v>
      </c>
      <c r="H29" s="4" t="s">
        <v>462</v>
      </c>
      <c r="I29" s="10">
        <v>45420</v>
      </c>
      <c r="J29" s="6" t="s">
        <v>586</v>
      </c>
      <c r="L29" s="4" t="e">
        <f>VLOOKUP(D29,#REF!,1,FALSE)</f>
        <v>#REF!</v>
      </c>
      <c r="M29" s="4" t="e">
        <f>VLOOKUP(D29,#REF!,2,FALSE)</f>
        <v>#REF!</v>
      </c>
      <c r="N29" s="4" t="e">
        <f t="shared" si="0"/>
        <v>#REF!</v>
      </c>
      <c r="O29" s="4"/>
      <c r="P29" s="4"/>
    </row>
    <row r="30" spans="1:16" x14ac:dyDescent="0.15">
      <c r="A30" s="4">
        <v>29</v>
      </c>
      <c r="B30" s="4" t="s">
        <v>9</v>
      </c>
      <c r="C30" s="4">
        <v>202405</v>
      </c>
      <c r="D30" s="4" t="s">
        <v>26</v>
      </c>
      <c r="E30" s="4" t="s">
        <v>153</v>
      </c>
      <c r="F30" s="4" t="s">
        <v>153</v>
      </c>
      <c r="G30" s="4" t="s">
        <v>461</v>
      </c>
      <c r="H30" s="4" t="s">
        <v>462</v>
      </c>
      <c r="I30" s="10">
        <v>45420</v>
      </c>
      <c r="J30" s="6" t="s">
        <v>587</v>
      </c>
      <c r="L30" s="4" t="e">
        <f>VLOOKUP(D30,#REF!,1,FALSE)</f>
        <v>#REF!</v>
      </c>
      <c r="M30" s="4" t="e">
        <f>VLOOKUP(D30,#REF!,2,FALSE)</f>
        <v>#REF!</v>
      </c>
      <c r="N30" s="4" t="e">
        <f t="shared" si="0"/>
        <v>#REF!</v>
      </c>
      <c r="O30" s="4"/>
      <c r="P30" s="4"/>
    </row>
    <row r="31" spans="1:16" x14ac:dyDescent="0.15">
      <c r="A31" s="4">
        <v>30</v>
      </c>
      <c r="B31" s="4" t="s">
        <v>9</v>
      </c>
      <c r="C31" s="4">
        <v>202405</v>
      </c>
      <c r="D31" s="4" t="s">
        <v>27</v>
      </c>
      <c r="E31" s="4" t="s">
        <v>154</v>
      </c>
      <c r="F31" s="4" t="s">
        <v>154</v>
      </c>
      <c r="G31" s="4" t="s">
        <v>461</v>
      </c>
      <c r="H31" s="4" t="s">
        <v>462</v>
      </c>
      <c r="I31" s="10">
        <v>45420</v>
      </c>
      <c r="J31" s="6" t="s">
        <v>588</v>
      </c>
      <c r="L31" s="4" t="e">
        <f>VLOOKUP(D31,#REF!,1,FALSE)</f>
        <v>#REF!</v>
      </c>
      <c r="M31" s="4" t="e">
        <f>VLOOKUP(D31,#REF!,2,FALSE)</f>
        <v>#REF!</v>
      </c>
      <c r="N31" s="4" t="e">
        <f t="shared" si="0"/>
        <v>#REF!</v>
      </c>
      <c r="O31" s="4"/>
      <c r="P31" s="4"/>
    </row>
    <row r="32" spans="1:16" x14ac:dyDescent="0.15">
      <c r="A32" s="4">
        <v>31</v>
      </c>
      <c r="B32" s="4" t="s">
        <v>9</v>
      </c>
      <c r="C32" s="4">
        <v>202405</v>
      </c>
      <c r="D32" s="4" t="s">
        <v>24</v>
      </c>
      <c r="E32" s="4" t="s">
        <v>151</v>
      </c>
      <c r="F32" s="4" t="s">
        <v>151</v>
      </c>
      <c r="G32" s="4" t="s">
        <v>461</v>
      </c>
      <c r="H32" s="4" t="s">
        <v>462</v>
      </c>
      <c r="I32" s="10">
        <v>45420</v>
      </c>
      <c r="J32" s="6" t="s">
        <v>589</v>
      </c>
      <c r="L32" s="4" t="e">
        <f>VLOOKUP(D32,#REF!,1,FALSE)</f>
        <v>#REF!</v>
      </c>
      <c r="M32" s="4" t="e">
        <f>VLOOKUP(D32,#REF!,2,FALSE)</f>
        <v>#REF!</v>
      </c>
      <c r="N32" s="4" t="e">
        <f t="shared" si="0"/>
        <v>#REF!</v>
      </c>
      <c r="O32" s="4"/>
      <c r="P32" s="4"/>
    </row>
    <row r="33" spans="1:16" x14ac:dyDescent="0.15">
      <c r="A33" s="4">
        <v>32</v>
      </c>
      <c r="B33" s="4" t="s">
        <v>9</v>
      </c>
      <c r="C33" s="4">
        <v>202405</v>
      </c>
      <c r="D33" s="4" t="s">
        <v>23</v>
      </c>
      <c r="E33" s="4" t="s">
        <v>150</v>
      </c>
      <c r="F33" s="4" t="s">
        <v>150</v>
      </c>
      <c r="G33" s="4" t="s">
        <v>461</v>
      </c>
      <c r="H33" s="4" t="s">
        <v>462</v>
      </c>
      <c r="I33" s="10">
        <v>45420</v>
      </c>
      <c r="J33" s="6" t="s">
        <v>590</v>
      </c>
      <c r="L33" s="4" t="e">
        <f>VLOOKUP(D33,#REF!,1,FALSE)</f>
        <v>#REF!</v>
      </c>
      <c r="M33" s="4" t="e">
        <f>VLOOKUP(D33,#REF!,2,FALSE)</f>
        <v>#REF!</v>
      </c>
      <c r="N33" s="4" t="e">
        <f t="shared" si="0"/>
        <v>#REF!</v>
      </c>
      <c r="O33" s="4"/>
      <c r="P33" s="4"/>
    </row>
    <row r="34" spans="1:16" x14ac:dyDescent="0.15">
      <c r="A34" s="4">
        <v>33</v>
      </c>
      <c r="B34" s="4" t="s">
        <v>9</v>
      </c>
      <c r="C34" s="4">
        <v>202405</v>
      </c>
      <c r="D34" s="4" t="s">
        <v>25</v>
      </c>
      <c r="E34" s="4" t="s">
        <v>152</v>
      </c>
      <c r="F34" s="4" t="s">
        <v>152</v>
      </c>
      <c r="G34" s="4" t="s">
        <v>461</v>
      </c>
      <c r="H34" s="4" t="s">
        <v>462</v>
      </c>
      <c r="I34" s="10">
        <v>45420</v>
      </c>
      <c r="J34" s="6" t="s">
        <v>591</v>
      </c>
      <c r="L34" s="4" t="e">
        <f>VLOOKUP(D34,#REF!,1,FALSE)</f>
        <v>#REF!</v>
      </c>
      <c r="M34" s="4" t="e">
        <f>VLOOKUP(D34,#REF!,2,FALSE)</f>
        <v>#REF!</v>
      </c>
      <c r="N34" s="4" t="e">
        <f t="shared" si="0"/>
        <v>#REF!</v>
      </c>
      <c r="O34" s="4"/>
      <c r="P34" s="4"/>
    </row>
    <row r="35" spans="1:16" x14ac:dyDescent="0.15">
      <c r="A35" s="4">
        <v>34</v>
      </c>
      <c r="B35" s="4" t="s">
        <v>9</v>
      </c>
      <c r="C35" s="4">
        <v>202405</v>
      </c>
      <c r="D35" s="4" t="s">
        <v>28</v>
      </c>
      <c r="E35" s="4" t="s">
        <v>155</v>
      </c>
      <c r="F35" s="4" t="s">
        <v>155</v>
      </c>
      <c r="G35" s="4" t="s">
        <v>461</v>
      </c>
      <c r="H35" s="4" t="s">
        <v>462</v>
      </c>
      <c r="I35" s="10">
        <v>45420</v>
      </c>
      <c r="J35" s="6" t="s">
        <v>592</v>
      </c>
      <c r="L35" s="4" t="e">
        <f>VLOOKUP(D35,#REF!,1,FALSE)</f>
        <v>#REF!</v>
      </c>
      <c r="M35" s="4" t="e">
        <f>VLOOKUP(D35,#REF!,2,FALSE)</f>
        <v>#REF!</v>
      </c>
      <c r="N35" s="4" t="e">
        <f t="shared" si="0"/>
        <v>#REF!</v>
      </c>
      <c r="O35" s="4"/>
      <c r="P35" s="4"/>
    </row>
    <row r="36" spans="1:16" x14ac:dyDescent="0.15">
      <c r="A36" s="4">
        <v>35</v>
      </c>
      <c r="B36" s="4" t="s">
        <v>9</v>
      </c>
      <c r="C36" s="4">
        <v>202405</v>
      </c>
      <c r="D36" s="4" t="s">
        <v>122</v>
      </c>
      <c r="E36" s="4" t="s">
        <v>231</v>
      </c>
      <c r="F36" s="4" t="s">
        <v>297</v>
      </c>
      <c r="G36" s="4" t="s">
        <v>516</v>
      </c>
      <c r="H36" s="4" t="s">
        <v>518</v>
      </c>
      <c r="I36" s="10">
        <v>45420</v>
      </c>
      <c r="J36" s="6" t="s">
        <v>593</v>
      </c>
      <c r="L36" s="4" t="e">
        <f>VLOOKUP(D36,#REF!,1,FALSE)</f>
        <v>#REF!</v>
      </c>
      <c r="M36" s="4" t="e">
        <f>VLOOKUP(D36,#REF!,2,FALSE)</f>
        <v>#REF!</v>
      </c>
      <c r="N36" s="4" t="e">
        <f t="shared" si="0"/>
        <v>#REF!</v>
      </c>
      <c r="O36" s="4"/>
      <c r="P36" s="4"/>
    </row>
    <row r="37" spans="1:16" x14ac:dyDescent="0.15">
      <c r="A37" s="4">
        <v>36</v>
      </c>
      <c r="B37" s="4" t="s">
        <v>9</v>
      </c>
      <c r="C37" s="4">
        <v>202405</v>
      </c>
      <c r="D37" s="4" t="s">
        <v>124</v>
      </c>
      <c r="E37" s="4" t="s">
        <v>233</v>
      </c>
      <c r="F37" s="4" t="s">
        <v>233</v>
      </c>
      <c r="G37" s="4" t="s">
        <v>519</v>
      </c>
      <c r="H37" s="4" t="s">
        <v>520</v>
      </c>
      <c r="I37" s="10">
        <v>45420</v>
      </c>
      <c r="J37" s="6" t="s">
        <v>594</v>
      </c>
      <c r="L37" s="4" t="e">
        <f>VLOOKUP(D37,#REF!,1,FALSE)</f>
        <v>#REF!</v>
      </c>
      <c r="M37" s="4" t="e">
        <f>VLOOKUP(D37,#REF!,2,FALSE)</f>
        <v>#REF!</v>
      </c>
      <c r="N37" s="4" t="e">
        <f t="shared" si="0"/>
        <v>#REF!</v>
      </c>
      <c r="O37" s="4"/>
      <c r="P37" s="4"/>
    </row>
    <row r="38" spans="1:16" x14ac:dyDescent="0.15">
      <c r="A38" s="4">
        <v>37</v>
      </c>
      <c r="B38" s="4" t="s">
        <v>9</v>
      </c>
      <c r="C38" s="4">
        <v>202405</v>
      </c>
      <c r="D38" s="4" t="s">
        <v>120</v>
      </c>
      <c r="E38" s="4" t="s">
        <v>229</v>
      </c>
      <c r="F38" s="4" t="s">
        <v>296</v>
      </c>
      <c r="G38" s="4" t="s">
        <v>516</v>
      </c>
      <c r="H38" s="4" t="s">
        <v>517</v>
      </c>
      <c r="I38" s="10">
        <v>45420</v>
      </c>
      <c r="J38" s="6" t="s">
        <v>595</v>
      </c>
      <c r="L38" s="4" t="e">
        <f>VLOOKUP(D38,#REF!,1,FALSE)</f>
        <v>#REF!</v>
      </c>
      <c r="M38" s="4" t="e">
        <f>VLOOKUP(D38,#REF!,2,FALSE)</f>
        <v>#REF!</v>
      </c>
      <c r="N38" s="4" t="e">
        <f t="shared" si="0"/>
        <v>#REF!</v>
      </c>
      <c r="O38" s="4"/>
      <c r="P38" s="4"/>
    </row>
    <row r="39" spans="1:16" x14ac:dyDescent="0.15">
      <c r="A39" s="4">
        <v>38</v>
      </c>
      <c r="B39" s="4" t="s">
        <v>9</v>
      </c>
      <c r="C39" s="4">
        <v>202405</v>
      </c>
      <c r="D39" s="4" t="s">
        <v>51</v>
      </c>
      <c r="E39" s="4" t="s">
        <v>415</v>
      </c>
      <c r="F39" s="4" t="s">
        <v>539</v>
      </c>
      <c r="G39" s="4" t="s">
        <v>416</v>
      </c>
      <c r="H39" s="4" t="s">
        <v>417</v>
      </c>
      <c r="I39" s="10">
        <v>45421</v>
      </c>
      <c r="J39" s="6" t="s">
        <v>596</v>
      </c>
      <c r="L39" s="4" t="e">
        <f>VLOOKUP(D39,#REF!,1,FALSE)</f>
        <v>#REF!</v>
      </c>
      <c r="M39" s="4" t="e">
        <f>VLOOKUP(D39,#REF!,2,FALSE)</f>
        <v>#REF!</v>
      </c>
      <c r="N39" s="4" t="e">
        <f t="shared" si="0"/>
        <v>#REF!</v>
      </c>
      <c r="O39" s="4"/>
      <c r="P39" s="4" t="s">
        <v>527</v>
      </c>
    </row>
    <row r="40" spans="1:16" x14ac:dyDescent="0.15">
      <c r="A40" s="4">
        <v>39</v>
      </c>
      <c r="B40" s="4" t="s">
        <v>9</v>
      </c>
      <c r="C40" s="4">
        <v>202405</v>
      </c>
      <c r="D40" s="4" t="s">
        <v>117</v>
      </c>
      <c r="E40" s="4" t="s">
        <v>226</v>
      </c>
      <c r="F40" s="4" t="s">
        <v>294</v>
      </c>
      <c r="G40" s="4" t="s">
        <v>309</v>
      </c>
      <c r="H40" s="4" t="s">
        <v>313</v>
      </c>
      <c r="I40" s="10">
        <v>45421</v>
      </c>
      <c r="J40" s="6" t="s">
        <v>597</v>
      </c>
      <c r="L40" s="4" t="e">
        <f>VLOOKUP(D40,#REF!,1,FALSE)</f>
        <v>#REF!</v>
      </c>
      <c r="M40" s="4" t="e">
        <f>VLOOKUP(D40,#REF!,2,FALSE)</f>
        <v>#REF!</v>
      </c>
      <c r="N40" s="4" t="e">
        <f t="shared" si="0"/>
        <v>#REF!</v>
      </c>
      <c r="O40" s="4"/>
      <c r="P40" s="4"/>
    </row>
    <row r="41" spans="1:16" x14ac:dyDescent="0.15">
      <c r="A41" s="4">
        <v>40</v>
      </c>
      <c r="B41" s="4" t="s">
        <v>9</v>
      </c>
      <c r="C41" s="4">
        <v>202405</v>
      </c>
      <c r="D41" s="4" t="s">
        <v>118</v>
      </c>
      <c r="E41" s="4" t="s">
        <v>227</v>
      </c>
      <c r="F41" s="4" t="s">
        <v>295</v>
      </c>
      <c r="G41" s="4" t="s">
        <v>309</v>
      </c>
      <c r="H41" s="4" t="s">
        <v>313</v>
      </c>
      <c r="I41" s="10">
        <v>45421</v>
      </c>
      <c r="J41" s="6" t="s">
        <v>598</v>
      </c>
      <c r="L41" s="4" t="e">
        <f>VLOOKUP(D41,#REF!,1,FALSE)</f>
        <v>#REF!</v>
      </c>
      <c r="M41" s="4" t="e">
        <f>VLOOKUP(D41,#REF!,2,FALSE)</f>
        <v>#REF!</v>
      </c>
      <c r="N41" s="4" t="e">
        <f t="shared" si="0"/>
        <v>#REF!</v>
      </c>
      <c r="O41" s="4"/>
      <c r="P41" s="4"/>
    </row>
    <row r="42" spans="1:16" x14ac:dyDescent="0.15">
      <c r="A42" s="4">
        <v>41</v>
      </c>
      <c r="B42" s="4" t="s">
        <v>9</v>
      </c>
      <c r="C42" s="4">
        <v>202405</v>
      </c>
      <c r="D42" s="4" t="s">
        <v>116</v>
      </c>
      <c r="E42" s="4" t="s">
        <v>225</v>
      </c>
      <c r="F42" s="4" t="s">
        <v>293</v>
      </c>
      <c r="G42" s="4" t="s">
        <v>309</v>
      </c>
      <c r="H42" s="4" t="s">
        <v>314</v>
      </c>
      <c r="I42" s="10">
        <v>45421</v>
      </c>
      <c r="J42" s="6" t="s">
        <v>599</v>
      </c>
      <c r="L42" s="4" t="e">
        <f>VLOOKUP(D42,#REF!,1,FALSE)</f>
        <v>#REF!</v>
      </c>
      <c r="M42" s="4" t="e">
        <f>VLOOKUP(D42,#REF!,2,FALSE)</f>
        <v>#REF!</v>
      </c>
      <c r="N42" s="4" t="e">
        <f t="shared" si="0"/>
        <v>#REF!</v>
      </c>
      <c r="O42" s="4"/>
      <c r="P42" s="4"/>
    </row>
    <row r="43" spans="1:16" x14ac:dyDescent="0.15">
      <c r="A43" s="4">
        <v>42</v>
      </c>
      <c r="B43" s="4" t="s">
        <v>9</v>
      </c>
      <c r="C43" s="4">
        <v>202405</v>
      </c>
      <c r="D43" s="4" t="s">
        <v>115</v>
      </c>
      <c r="E43" s="4" t="s">
        <v>224</v>
      </c>
      <c r="F43" s="4" t="s">
        <v>292</v>
      </c>
      <c r="G43" s="4" t="s">
        <v>309</v>
      </c>
      <c r="H43" s="4" t="s">
        <v>310</v>
      </c>
      <c r="I43" s="10">
        <v>45421</v>
      </c>
      <c r="J43" s="6" t="s">
        <v>600</v>
      </c>
      <c r="L43" s="4" t="e">
        <f>VLOOKUP(D43,#REF!,1,FALSE)</f>
        <v>#REF!</v>
      </c>
      <c r="M43" s="4" t="e">
        <f>VLOOKUP(D43,#REF!,2,FALSE)</f>
        <v>#REF!</v>
      </c>
      <c r="N43" s="4" t="e">
        <f t="shared" si="0"/>
        <v>#REF!</v>
      </c>
      <c r="O43" s="4"/>
      <c r="P43" s="4"/>
    </row>
    <row r="44" spans="1:16" x14ac:dyDescent="0.15">
      <c r="A44" s="4">
        <v>43</v>
      </c>
      <c r="B44" s="4" t="s">
        <v>9</v>
      </c>
      <c r="C44" s="4">
        <v>202405</v>
      </c>
      <c r="D44" s="4" t="s">
        <v>19</v>
      </c>
      <c r="E44" s="4" t="s">
        <v>146</v>
      </c>
      <c r="F44" s="4" t="s">
        <v>249</v>
      </c>
      <c r="G44" s="4" t="s">
        <v>459</v>
      </c>
      <c r="H44" s="4" t="s">
        <v>460</v>
      </c>
      <c r="I44" s="10">
        <v>45421</v>
      </c>
      <c r="J44" s="6" t="s">
        <v>601</v>
      </c>
      <c r="L44" s="4" t="e">
        <f>VLOOKUP(D44,#REF!,1,FALSE)</f>
        <v>#REF!</v>
      </c>
      <c r="M44" s="4" t="e">
        <f>VLOOKUP(D44,#REF!,2,FALSE)</f>
        <v>#REF!</v>
      </c>
      <c r="N44" s="4" t="e">
        <f t="shared" si="0"/>
        <v>#REF!</v>
      </c>
      <c r="O44" s="4"/>
      <c r="P44" s="4"/>
    </row>
    <row r="45" spans="1:16" x14ac:dyDescent="0.15">
      <c r="A45" s="4">
        <v>44</v>
      </c>
      <c r="B45" s="4" t="s">
        <v>9</v>
      </c>
      <c r="C45" s="4">
        <v>202405</v>
      </c>
      <c r="D45" s="4" t="s">
        <v>119</v>
      </c>
      <c r="E45" s="4" t="s">
        <v>228</v>
      </c>
      <c r="F45" s="4" t="s">
        <v>228</v>
      </c>
      <c r="G45" s="4" t="s">
        <v>413</v>
      </c>
      <c r="H45" s="4" t="s">
        <v>414</v>
      </c>
      <c r="I45" s="10">
        <v>45421</v>
      </c>
      <c r="J45" s="6" t="s">
        <v>602</v>
      </c>
      <c r="L45" s="4" t="e">
        <f>VLOOKUP(D45,#REF!,1,FALSE)</f>
        <v>#REF!</v>
      </c>
      <c r="M45" s="4" t="e">
        <f>VLOOKUP(D45,#REF!,2,FALSE)</f>
        <v>#REF!</v>
      </c>
      <c r="N45" s="4" t="e">
        <f t="shared" si="0"/>
        <v>#REF!</v>
      </c>
      <c r="O45" s="4"/>
      <c r="P45" s="4"/>
    </row>
    <row r="46" spans="1:16" x14ac:dyDescent="0.15">
      <c r="A46" s="4">
        <v>45</v>
      </c>
      <c r="B46" s="4" t="s">
        <v>9</v>
      </c>
      <c r="C46" s="4">
        <v>202405</v>
      </c>
      <c r="D46" s="4" t="s">
        <v>114</v>
      </c>
      <c r="E46" s="4" t="s">
        <v>223</v>
      </c>
      <c r="F46" s="4" t="s">
        <v>223</v>
      </c>
      <c r="G46" s="4" t="s">
        <v>515</v>
      </c>
      <c r="H46" s="4" t="s">
        <v>367</v>
      </c>
      <c r="I46" s="10">
        <v>45422</v>
      </c>
      <c r="J46" s="6" t="s">
        <v>603</v>
      </c>
      <c r="L46" s="4" t="e">
        <f>VLOOKUP(D46,#REF!,1,FALSE)</f>
        <v>#REF!</v>
      </c>
      <c r="M46" s="4" t="e">
        <f>VLOOKUP(D46,#REF!,2,FALSE)</f>
        <v>#REF!</v>
      </c>
      <c r="N46" s="4" t="e">
        <f t="shared" si="0"/>
        <v>#REF!</v>
      </c>
      <c r="O46" s="4"/>
      <c r="P46" s="4"/>
    </row>
    <row r="47" spans="1:16" x14ac:dyDescent="0.15">
      <c r="A47" s="4">
        <v>46</v>
      </c>
      <c r="B47" s="4" t="s">
        <v>9</v>
      </c>
      <c r="C47" s="4">
        <v>202405</v>
      </c>
      <c r="D47" s="4" t="s">
        <v>113</v>
      </c>
      <c r="E47" s="4" t="s">
        <v>222</v>
      </c>
      <c r="F47" s="4" t="s">
        <v>222</v>
      </c>
      <c r="G47" s="4" t="s">
        <v>324</v>
      </c>
      <c r="H47" s="4" t="s">
        <v>325</v>
      </c>
      <c r="I47" s="10">
        <v>45422</v>
      </c>
      <c r="J47" s="6" t="s">
        <v>604</v>
      </c>
      <c r="L47" s="4" t="e">
        <f>VLOOKUP(D47,#REF!,1,FALSE)</f>
        <v>#REF!</v>
      </c>
      <c r="M47" s="4" t="e">
        <f>VLOOKUP(D47,#REF!,2,FALSE)</f>
        <v>#REF!</v>
      </c>
      <c r="N47" s="4" t="e">
        <f t="shared" si="0"/>
        <v>#REF!</v>
      </c>
      <c r="O47" s="4"/>
      <c r="P47" s="4"/>
    </row>
    <row r="48" spans="1:16" x14ac:dyDescent="0.15">
      <c r="A48" s="4">
        <v>47</v>
      </c>
      <c r="B48" s="4" t="s">
        <v>9</v>
      </c>
      <c r="C48" s="4">
        <v>202405</v>
      </c>
      <c r="D48" s="4" t="s">
        <v>112</v>
      </c>
      <c r="E48" s="4" t="s">
        <v>221</v>
      </c>
      <c r="F48" s="4" t="s">
        <v>291</v>
      </c>
      <c r="G48" s="4" t="s">
        <v>513</v>
      </c>
      <c r="H48" s="4" t="s">
        <v>514</v>
      </c>
      <c r="I48" s="10">
        <v>45422</v>
      </c>
      <c r="J48" s="6" t="s">
        <v>605</v>
      </c>
      <c r="L48" s="4" t="e">
        <f>VLOOKUP(D48,#REF!,1,FALSE)</f>
        <v>#REF!</v>
      </c>
      <c r="M48" s="4" t="e">
        <f>VLOOKUP(D48,#REF!,2,FALSE)</f>
        <v>#REF!</v>
      </c>
      <c r="N48" s="4" t="e">
        <f t="shared" si="0"/>
        <v>#REF!</v>
      </c>
      <c r="O48" s="4"/>
      <c r="P48" s="4"/>
    </row>
    <row r="49" spans="1:16" x14ac:dyDescent="0.15">
      <c r="A49" s="4">
        <v>48</v>
      </c>
      <c r="B49" s="4" t="s">
        <v>9</v>
      </c>
      <c r="C49" s="4">
        <v>202405</v>
      </c>
      <c r="D49" s="4" t="s">
        <v>111</v>
      </c>
      <c r="E49" s="4" t="s">
        <v>220</v>
      </c>
      <c r="F49" s="4" t="s">
        <v>290</v>
      </c>
      <c r="G49" s="4" t="s">
        <v>511</v>
      </c>
      <c r="H49" s="4" t="s">
        <v>512</v>
      </c>
      <c r="I49" s="10">
        <v>45422</v>
      </c>
      <c r="J49" s="6" t="s">
        <v>606</v>
      </c>
      <c r="L49" s="4" t="e">
        <f>VLOOKUP(D49,#REF!,1,FALSE)</f>
        <v>#REF!</v>
      </c>
      <c r="M49" s="4" t="e">
        <f>VLOOKUP(D49,#REF!,2,FALSE)</f>
        <v>#REF!</v>
      </c>
      <c r="N49" s="4" t="e">
        <f t="shared" si="0"/>
        <v>#REF!</v>
      </c>
      <c r="O49" s="4"/>
      <c r="P49" s="4"/>
    </row>
    <row r="50" spans="1:16" x14ac:dyDescent="0.15">
      <c r="A50" s="4">
        <v>49</v>
      </c>
      <c r="B50" s="4" t="s">
        <v>9</v>
      </c>
      <c r="C50" s="4">
        <v>202405</v>
      </c>
      <c r="D50" s="4" t="s">
        <v>21</v>
      </c>
      <c r="E50" s="4" t="s">
        <v>148</v>
      </c>
      <c r="F50" s="4" t="s">
        <v>250</v>
      </c>
      <c r="G50" s="4" t="s">
        <v>440</v>
      </c>
      <c r="H50" s="4" t="s">
        <v>441</v>
      </c>
      <c r="I50" s="10">
        <v>45423</v>
      </c>
      <c r="J50" s="6" t="s">
        <v>607</v>
      </c>
      <c r="L50" s="4" t="e">
        <f>VLOOKUP(D50,#REF!,1,FALSE)</f>
        <v>#REF!</v>
      </c>
      <c r="M50" s="4" t="e">
        <f>VLOOKUP(D50,#REF!,2,FALSE)</f>
        <v>#REF!</v>
      </c>
      <c r="N50" s="4" t="e">
        <f t="shared" si="0"/>
        <v>#REF!</v>
      </c>
      <c r="O50" s="4"/>
      <c r="P50" s="4"/>
    </row>
    <row r="51" spans="1:16" x14ac:dyDescent="0.15">
      <c r="A51" s="4">
        <v>50</v>
      </c>
      <c r="B51" s="4" t="s">
        <v>9</v>
      </c>
      <c r="C51" s="4">
        <v>202405</v>
      </c>
      <c r="D51" s="4" t="s">
        <v>110</v>
      </c>
      <c r="E51" s="4" t="s">
        <v>219</v>
      </c>
      <c r="F51" s="4" t="s">
        <v>289</v>
      </c>
      <c r="G51" s="4" t="s">
        <v>426</v>
      </c>
      <c r="H51" s="4" t="s">
        <v>427</v>
      </c>
      <c r="I51" s="10">
        <v>45424</v>
      </c>
      <c r="J51" s="6" t="s">
        <v>608</v>
      </c>
      <c r="L51" s="4" t="e">
        <f>VLOOKUP(D51,#REF!,1,FALSE)</f>
        <v>#REF!</v>
      </c>
      <c r="M51" s="4" t="e">
        <f>VLOOKUP(D51,#REF!,2,FALSE)</f>
        <v>#REF!</v>
      </c>
      <c r="N51" s="4" t="e">
        <f t="shared" si="0"/>
        <v>#REF!</v>
      </c>
      <c r="O51" s="4"/>
      <c r="P51" s="4"/>
    </row>
    <row r="52" spans="1:16" x14ac:dyDescent="0.15">
      <c r="A52" s="4">
        <v>51</v>
      </c>
      <c r="B52" s="4" t="s">
        <v>9</v>
      </c>
      <c r="C52" s="4">
        <v>202405</v>
      </c>
      <c r="D52" s="4" t="s">
        <v>109</v>
      </c>
      <c r="E52" s="4" t="s">
        <v>218</v>
      </c>
      <c r="F52" s="4" t="s">
        <v>288</v>
      </c>
      <c r="G52" s="4" t="s">
        <v>354</v>
      </c>
      <c r="H52" s="4" t="s">
        <v>355</v>
      </c>
      <c r="I52" s="10">
        <v>45425</v>
      </c>
      <c r="J52" s="6" t="s">
        <v>609</v>
      </c>
      <c r="L52" s="4" t="e">
        <f>VLOOKUP(D52,#REF!,1,FALSE)</f>
        <v>#REF!</v>
      </c>
      <c r="M52" s="4" t="e">
        <f>VLOOKUP(D52,#REF!,2,FALSE)</f>
        <v>#REF!</v>
      </c>
      <c r="N52" s="4" t="e">
        <f t="shared" si="0"/>
        <v>#REF!</v>
      </c>
      <c r="O52" s="4"/>
      <c r="P52" s="4"/>
    </row>
    <row r="53" spans="1:16" x14ac:dyDescent="0.15">
      <c r="A53" s="4">
        <v>52</v>
      </c>
      <c r="B53" s="4" t="s">
        <v>9</v>
      </c>
      <c r="C53" s="4">
        <v>202405</v>
      </c>
      <c r="D53" s="4" t="s">
        <v>87</v>
      </c>
      <c r="E53" s="4" t="s">
        <v>200</v>
      </c>
      <c r="F53" s="4" t="s">
        <v>200</v>
      </c>
      <c r="G53" s="4" t="s">
        <v>502</v>
      </c>
      <c r="H53" s="4" t="s">
        <v>503</v>
      </c>
      <c r="I53" s="10">
        <v>45425</v>
      </c>
      <c r="J53" s="6" t="s">
        <v>610</v>
      </c>
      <c r="L53" s="4" t="e">
        <f>VLOOKUP(D53,#REF!,1,FALSE)</f>
        <v>#REF!</v>
      </c>
      <c r="M53" s="4" t="e">
        <f>VLOOKUP(D53,#REF!,2,FALSE)</f>
        <v>#REF!</v>
      </c>
      <c r="N53" s="4" t="e">
        <f t="shared" si="0"/>
        <v>#REF!</v>
      </c>
      <c r="O53" s="4"/>
      <c r="P53" s="4"/>
    </row>
    <row r="54" spans="1:16" x14ac:dyDescent="0.15">
      <c r="A54" s="4">
        <v>53</v>
      </c>
      <c r="B54" s="4" t="s">
        <v>9</v>
      </c>
      <c r="C54" s="4">
        <v>202405</v>
      </c>
      <c r="D54" s="4" t="s">
        <v>13</v>
      </c>
      <c r="E54" s="4" t="s">
        <v>437</v>
      </c>
      <c r="F54" s="4" t="s">
        <v>540</v>
      </c>
      <c r="G54" s="4" t="s">
        <v>340</v>
      </c>
      <c r="H54" s="4" t="s">
        <v>341</v>
      </c>
      <c r="I54" s="10">
        <v>45426</v>
      </c>
      <c r="J54" s="6" t="s">
        <v>611</v>
      </c>
      <c r="L54" s="4" t="e">
        <f>VLOOKUP(D54,#REF!,1,FALSE)</f>
        <v>#REF!</v>
      </c>
      <c r="M54" s="4" t="e">
        <f>VLOOKUP(D54,#REF!,2,FALSE)</f>
        <v>#REF!</v>
      </c>
      <c r="N54" s="4" t="e">
        <f t="shared" si="0"/>
        <v>#REF!</v>
      </c>
      <c r="O54" s="4"/>
      <c r="P54" s="4" t="s">
        <v>527</v>
      </c>
    </row>
    <row r="55" spans="1:16" x14ac:dyDescent="0.15">
      <c r="A55" s="4">
        <v>54</v>
      </c>
      <c r="B55" s="4" t="s">
        <v>9</v>
      </c>
      <c r="C55" s="4">
        <v>202405</v>
      </c>
      <c r="D55" s="4" t="s">
        <v>14</v>
      </c>
      <c r="E55" s="4" t="s">
        <v>438</v>
      </c>
      <c r="F55" s="4" t="s">
        <v>541</v>
      </c>
      <c r="G55" s="4" t="s">
        <v>340</v>
      </c>
      <c r="H55" s="4" t="s">
        <v>341</v>
      </c>
      <c r="I55" s="10">
        <v>45426</v>
      </c>
      <c r="J55" s="6" t="s">
        <v>612</v>
      </c>
      <c r="L55" s="4" t="e">
        <f>VLOOKUP(D55,#REF!,1,FALSE)</f>
        <v>#REF!</v>
      </c>
      <c r="M55" s="4" t="e">
        <f>VLOOKUP(D55,#REF!,2,FALSE)</f>
        <v>#REF!</v>
      </c>
      <c r="N55" s="4" t="e">
        <f t="shared" si="0"/>
        <v>#REF!</v>
      </c>
      <c r="O55" s="4"/>
      <c r="P55" s="4" t="s">
        <v>527</v>
      </c>
    </row>
    <row r="56" spans="1:16" x14ac:dyDescent="0.15">
      <c r="A56" s="4">
        <v>55</v>
      </c>
      <c r="B56" s="4" t="s">
        <v>9</v>
      </c>
      <c r="C56" s="4">
        <v>202405</v>
      </c>
      <c r="D56" s="5" t="s">
        <v>10</v>
      </c>
      <c r="E56" s="4" t="s">
        <v>339</v>
      </c>
      <c r="F56" s="4" t="s">
        <v>542</v>
      </c>
      <c r="G56" s="4" t="s">
        <v>340</v>
      </c>
      <c r="H56" s="4" t="s">
        <v>341</v>
      </c>
      <c r="I56" s="10">
        <v>45426</v>
      </c>
      <c r="J56" s="6" t="s">
        <v>613</v>
      </c>
      <c r="L56" s="4" t="e">
        <f>VLOOKUP(D56,#REF!,1,FALSE)</f>
        <v>#REF!</v>
      </c>
      <c r="M56" s="4" t="e">
        <f>VLOOKUP(D56,#REF!,2,FALSE)</f>
        <v>#REF!</v>
      </c>
      <c r="N56" s="4" t="e">
        <f t="shared" si="0"/>
        <v>#REF!</v>
      </c>
      <c r="O56" s="4"/>
      <c r="P56" s="4" t="s">
        <v>527</v>
      </c>
    </row>
    <row r="57" spans="1:16" x14ac:dyDescent="0.15">
      <c r="A57" s="4">
        <v>56</v>
      </c>
      <c r="B57" s="4" t="s">
        <v>9</v>
      </c>
      <c r="C57" s="4">
        <v>202405</v>
      </c>
      <c r="D57" s="4" t="s">
        <v>15</v>
      </c>
      <c r="E57" s="4" t="s">
        <v>439</v>
      </c>
      <c r="F57" s="4" t="s">
        <v>543</v>
      </c>
      <c r="G57" s="4" t="s">
        <v>340</v>
      </c>
      <c r="H57" s="4" t="s">
        <v>341</v>
      </c>
      <c r="I57" s="10">
        <v>45426</v>
      </c>
      <c r="J57" s="6" t="s">
        <v>614</v>
      </c>
      <c r="L57" s="4" t="e">
        <f>VLOOKUP(D57,#REF!,1,FALSE)</f>
        <v>#REF!</v>
      </c>
      <c r="M57" s="4" t="e">
        <f>VLOOKUP(D57,#REF!,2,FALSE)</f>
        <v>#REF!</v>
      </c>
      <c r="N57" s="4" t="e">
        <f t="shared" si="0"/>
        <v>#REF!</v>
      </c>
      <c r="O57" s="4"/>
      <c r="P57" s="4" t="s">
        <v>527</v>
      </c>
    </row>
    <row r="58" spans="1:16" x14ac:dyDescent="0.15">
      <c r="A58" s="4">
        <v>57</v>
      </c>
      <c r="B58" s="4" t="s">
        <v>9</v>
      </c>
      <c r="C58" s="4">
        <v>202405</v>
      </c>
      <c r="D58" s="4" t="s">
        <v>11</v>
      </c>
      <c r="E58" s="4" t="s">
        <v>436</v>
      </c>
      <c r="F58" s="4" t="s">
        <v>544</v>
      </c>
      <c r="G58" s="4" t="s">
        <v>340</v>
      </c>
      <c r="H58" s="4" t="s">
        <v>341</v>
      </c>
      <c r="I58" s="10">
        <v>45426</v>
      </c>
      <c r="J58" s="6" t="s">
        <v>615</v>
      </c>
      <c r="L58" s="4" t="e">
        <f>VLOOKUP(D58,#REF!,1,FALSE)</f>
        <v>#REF!</v>
      </c>
      <c r="M58" s="4" t="e">
        <f>VLOOKUP(D58,#REF!,2,FALSE)</f>
        <v>#REF!</v>
      </c>
      <c r="N58" s="4" t="e">
        <f t="shared" si="0"/>
        <v>#REF!</v>
      </c>
      <c r="O58" s="4"/>
      <c r="P58" s="4" t="s">
        <v>527</v>
      </c>
    </row>
    <row r="59" spans="1:16" x14ac:dyDescent="0.15">
      <c r="A59" s="4">
        <v>58</v>
      </c>
      <c r="B59" s="4" t="s">
        <v>9</v>
      </c>
      <c r="C59" s="4">
        <v>202405</v>
      </c>
      <c r="D59" s="4" t="s">
        <v>103</v>
      </c>
      <c r="E59" s="4" t="s">
        <v>215</v>
      </c>
      <c r="F59" s="4" t="s">
        <v>287</v>
      </c>
      <c r="G59" s="4" t="s">
        <v>474</v>
      </c>
      <c r="H59" s="4" t="s">
        <v>507</v>
      </c>
      <c r="I59" s="10">
        <v>45426</v>
      </c>
      <c r="J59" s="6" t="s">
        <v>616</v>
      </c>
      <c r="L59" s="4" t="e">
        <f>VLOOKUP(D59,#REF!,1,FALSE)</f>
        <v>#REF!</v>
      </c>
      <c r="M59" s="4" t="e">
        <f>VLOOKUP(D59,#REF!,2,FALSE)</f>
        <v>#REF!</v>
      </c>
      <c r="N59" s="4" t="e">
        <f t="shared" si="0"/>
        <v>#REF!</v>
      </c>
      <c r="O59" s="4"/>
      <c r="P59" s="4"/>
    </row>
    <row r="60" spans="1:16" x14ac:dyDescent="0.15">
      <c r="A60" s="4">
        <v>59</v>
      </c>
      <c r="B60" s="4" t="s">
        <v>9</v>
      </c>
      <c r="C60" s="4">
        <v>202405</v>
      </c>
      <c r="D60" s="4" t="s">
        <v>106</v>
      </c>
      <c r="E60" s="4" t="s">
        <v>217</v>
      </c>
      <c r="F60" s="4" t="s">
        <v>217</v>
      </c>
      <c r="G60" s="4" t="s">
        <v>474</v>
      </c>
      <c r="H60" s="4" t="s">
        <v>510</v>
      </c>
      <c r="I60" s="10">
        <v>45426</v>
      </c>
      <c r="J60" s="6" t="s">
        <v>617</v>
      </c>
      <c r="L60" s="4" t="e">
        <f>VLOOKUP(D60,#REF!,1,FALSE)</f>
        <v>#REF!</v>
      </c>
      <c r="M60" s="4" t="e">
        <f>VLOOKUP(D60,#REF!,2,FALSE)</f>
        <v>#REF!</v>
      </c>
      <c r="N60" s="4" t="e">
        <f t="shared" si="0"/>
        <v>#REF!</v>
      </c>
      <c r="O60" s="4"/>
      <c r="P60" s="4"/>
    </row>
    <row r="61" spans="1:16" x14ac:dyDescent="0.15">
      <c r="A61" s="4">
        <v>60</v>
      </c>
      <c r="B61" s="4" t="s">
        <v>9</v>
      </c>
      <c r="C61" s="4">
        <v>202405</v>
      </c>
      <c r="D61" s="4" t="s">
        <v>100</v>
      </c>
      <c r="E61" s="4" t="s">
        <v>212</v>
      </c>
      <c r="F61" s="4" t="s">
        <v>212</v>
      </c>
      <c r="G61" s="4" t="s">
        <v>474</v>
      </c>
      <c r="H61" s="4" t="s">
        <v>506</v>
      </c>
      <c r="I61" s="10">
        <v>45426</v>
      </c>
      <c r="J61" s="6" t="s">
        <v>618</v>
      </c>
      <c r="L61" s="4" t="e">
        <f>VLOOKUP(D61,#REF!,1,FALSE)</f>
        <v>#REF!</v>
      </c>
      <c r="M61" s="4" t="e">
        <f>VLOOKUP(D61,#REF!,2,FALSE)</f>
        <v>#REF!</v>
      </c>
      <c r="N61" s="4" t="e">
        <f t="shared" si="0"/>
        <v>#REF!</v>
      </c>
      <c r="O61" s="4"/>
      <c r="P61" s="4"/>
    </row>
    <row r="62" spans="1:16" x14ac:dyDescent="0.15">
      <c r="A62" s="4">
        <v>61</v>
      </c>
      <c r="B62" s="4" t="s">
        <v>9</v>
      </c>
      <c r="C62" s="4">
        <v>202405</v>
      </c>
      <c r="D62" s="4" t="s">
        <v>102</v>
      </c>
      <c r="E62" s="4" t="s">
        <v>214</v>
      </c>
      <c r="F62" s="4" t="s">
        <v>286</v>
      </c>
      <c r="G62" s="4" t="s">
        <v>372</v>
      </c>
      <c r="H62" s="4" t="s">
        <v>373</v>
      </c>
      <c r="I62" s="10">
        <v>45428</v>
      </c>
      <c r="J62" s="6" t="s">
        <v>619</v>
      </c>
      <c r="L62" s="4" t="e">
        <f>VLOOKUP(D62,#REF!,1,FALSE)</f>
        <v>#REF!</v>
      </c>
      <c r="M62" s="4" t="e">
        <f>VLOOKUP(D62,#REF!,2,FALSE)</f>
        <v>#REF!</v>
      </c>
      <c r="N62" s="4" t="e">
        <f t="shared" si="0"/>
        <v>#REF!</v>
      </c>
      <c r="O62" s="4"/>
      <c r="P62" s="4"/>
    </row>
    <row r="63" spans="1:16" x14ac:dyDescent="0.15">
      <c r="A63" s="4">
        <v>62</v>
      </c>
      <c r="B63" s="4" t="s">
        <v>9</v>
      </c>
      <c r="C63" s="4">
        <v>202405</v>
      </c>
      <c r="D63" s="4" t="s">
        <v>99</v>
      </c>
      <c r="E63" s="4" t="s">
        <v>374</v>
      </c>
      <c r="F63" s="4" t="s">
        <v>545</v>
      </c>
      <c r="G63" s="4" t="s">
        <v>375</v>
      </c>
      <c r="H63" s="4" t="s">
        <v>376</v>
      </c>
      <c r="I63" s="10">
        <v>45428</v>
      </c>
      <c r="J63" s="6" t="s">
        <v>620</v>
      </c>
      <c r="L63" s="4" t="e">
        <f>VLOOKUP(D63,#REF!,1,FALSE)</f>
        <v>#REF!</v>
      </c>
      <c r="M63" s="4" t="e">
        <f>VLOOKUP(D63,#REF!,2,FALSE)</f>
        <v>#REF!</v>
      </c>
      <c r="N63" s="4" t="e">
        <f t="shared" si="0"/>
        <v>#REF!</v>
      </c>
      <c r="O63" s="4"/>
      <c r="P63" s="4" t="s">
        <v>527</v>
      </c>
    </row>
    <row r="64" spans="1:16" x14ac:dyDescent="0.15">
      <c r="A64" s="4">
        <v>63</v>
      </c>
      <c r="B64" s="4" t="s">
        <v>9</v>
      </c>
      <c r="C64" s="4">
        <v>202405</v>
      </c>
      <c r="D64" s="4" t="s">
        <v>97</v>
      </c>
      <c r="E64" s="4" t="s">
        <v>210</v>
      </c>
      <c r="F64" s="4" t="s">
        <v>284</v>
      </c>
      <c r="G64" s="4" t="s">
        <v>317</v>
      </c>
      <c r="H64" s="4" t="s">
        <v>318</v>
      </c>
      <c r="I64" s="10">
        <v>45429</v>
      </c>
      <c r="J64" s="6" t="s">
        <v>621</v>
      </c>
      <c r="L64" s="4" t="e">
        <f>VLOOKUP(D64,#REF!,1,FALSE)</f>
        <v>#REF!</v>
      </c>
      <c r="M64" s="4" t="e">
        <f>VLOOKUP(D64,#REF!,2,FALSE)</f>
        <v>#REF!</v>
      </c>
      <c r="N64" s="4" t="e">
        <f t="shared" si="0"/>
        <v>#REF!</v>
      </c>
      <c r="O64" s="4"/>
      <c r="P64" s="4"/>
    </row>
    <row r="65" spans="1:16" x14ac:dyDescent="0.15">
      <c r="A65" s="4">
        <v>64</v>
      </c>
      <c r="B65" s="4" t="s">
        <v>9</v>
      </c>
      <c r="C65" s="4">
        <v>202405</v>
      </c>
      <c r="D65" s="4" t="s">
        <v>88</v>
      </c>
      <c r="E65" s="4" t="s">
        <v>201</v>
      </c>
      <c r="F65" s="4" t="s">
        <v>279</v>
      </c>
      <c r="G65" s="4" t="s">
        <v>317</v>
      </c>
      <c r="H65" s="4" t="s">
        <v>504</v>
      </c>
      <c r="I65" s="10">
        <v>45429</v>
      </c>
      <c r="J65" s="6" t="s">
        <v>622</v>
      </c>
      <c r="L65" s="4" t="e">
        <f>VLOOKUP(D65,#REF!,1,FALSE)</f>
        <v>#REF!</v>
      </c>
      <c r="M65" s="4" t="e">
        <f>VLOOKUP(D65,#REF!,2,FALSE)</f>
        <v>#REF!</v>
      </c>
      <c r="N65" s="4" t="e">
        <f t="shared" si="0"/>
        <v>#REF!</v>
      </c>
      <c r="O65" s="4"/>
      <c r="P65" s="4"/>
    </row>
    <row r="66" spans="1:16" x14ac:dyDescent="0.15">
      <c r="A66" s="4">
        <v>65</v>
      </c>
      <c r="B66" s="4" t="s">
        <v>9</v>
      </c>
      <c r="C66" s="4">
        <v>202405</v>
      </c>
      <c r="D66" s="4" t="s">
        <v>91</v>
      </c>
      <c r="E66" s="4" t="s">
        <v>204</v>
      </c>
      <c r="F66" s="4" t="s">
        <v>204</v>
      </c>
      <c r="G66" s="4" t="s">
        <v>366</v>
      </c>
      <c r="H66" s="4" t="s">
        <v>367</v>
      </c>
      <c r="I66" s="10">
        <v>45429</v>
      </c>
      <c r="J66" s="6" t="s">
        <v>623</v>
      </c>
      <c r="L66" s="4" t="e">
        <f>VLOOKUP(D66,#REF!,1,FALSE)</f>
        <v>#REF!</v>
      </c>
      <c r="M66" s="4" t="e">
        <f>VLOOKUP(D66,#REF!,2,FALSE)</f>
        <v>#REF!</v>
      </c>
      <c r="N66" s="4" t="e">
        <f t="shared" si="0"/>
        <v>#REF!</v>
      </c>
      <c r="O66" s="4"/>
      <c r="P66" s="4"/>
    </row>
    <row r="67" spans="1:16" x14ac:dyDescent="0.15">
      <c r="A67" s="4">
        <v>66</v>
      </c>
      <c r="B67" s="4" t="s">
        <v>9</v>
      </c>
      <c r="C67" s="4">
        <v>202405</v>
      </c>
      <c r="D67" s="4" t="s">
        <v>92</v>
      </c>
      <c r="E67" s="4" t="s">
        <v>205</v>
      </c>
      <c r="F67" s="4" t="s">
        <v>205</v>
      </c>
      <c r="G67" s="4" t="s">
        <v>432</v>
      </c>
      <c r="H67" s="4" t="s">
        <v>433</v>
      </c>
      <c r="I67" s="10">
        <v>45429</v>
      </c>
      <c r="J67" s="6" t="s">
        <v>624</v>
      </c>
      <c r="L67" s="4" t="e">
        <f>VLOOKUP(D67,#REF!,1,FALSE)</f>
        <v>#REF!</v>
      </c>
      <c r="M67" s="4" t="e">
        <f>VLOOKUP(D67,#REF!,2,FALSE)</f>
        <v>#REF!</v>
      </c>
      <c r="N67" s="4" t="e">
        <f t="shared" ref="N67:N130" si="1">M67=E67</f>
        <v>#REF!</v>
      </c>
      <c r="O67" s="4"/>
      <c r="P67" s="4"/>
    </row>
    <row r="68" spans="1:16" x14ac:dyDescent="0.15">
      <c r="A68" s="4">
        <v>67</v>
      </c>
      <c r="B68" s="4" t="s">
        <v>9</v>
      </c>
      <c r="C68" s="4">
        <v>202405</v>
      </c>
      <c r="D68" s="4" t="s">
        <v>95</v>
      </c>
      <c r="E68" s="4" t="s">
        <v>208</v>
      </c>
      <c r="F68" s="4" t="s">
        <v>282</v>
      </c>
      <c r="G68" s="4" t="s">
        <v>334</v>
      </c>
      <c r="H68" s="4" t="s">
        <v>335</v>
      </c>
      <c r="I68" s="10">
        <v>45429</v>
      </c>
      <c r="J68" s="6" t="s">
        <v>625</v>
      </c>
      <c r="L68" s="4" t="e">
        <f>VLOOKUP(D68,#REF!,1,FALSE)</f>
        <v>#REF!</v>
      </c>
      <c r="M68" s="4" t="e">
        <f>VLOOKUP(D68,#REF!,2,FALSE)</f>
        <v>#REF!</v>
      </c>
      <c r="N68" s="4" t="e">
        <f t="shared" si="1"/>
        <v>#REF!</v>
      </c>
      <c r="O68" s="4"/>
      <c r="P68" s="4"/>
    </row>
    <row r="69" spans="1:16" x14ac:dyDescent="0.15">
      <c r="A69" s="4">
        <v>68</v>
      </c>
      <c r="B69" s="4" t="s">
        <v>9</v>
      </c>
      <c r="C69" s="4">
        <v>202405</v>
      </c>
      <c r="D69" s="4" t="s">
        <v>96</v>
      </c>
      <c r="E69" s="4" t="s">
        <v>209</v>
      </c>
      <c r="F69" s="4" t="s">
        <v>283</v>
      </c>
      <c r="G69" s="4" t="s">
        <v>408</v>
      </c>
      <c r="H69" s="4" t="s">
        <v>409</v>
      </c>
      <c r="I69" s="10">
        <v>45429</v>
      </c>
      <c r="J69" s="6" t="s">
        <v>626</v>
      </c>
      <c r="L69" s="4" t="e">
        <f>VLOOKUP(D69,#REF!,1,FALSE)</f>
        <v>#REF!</v>
      </c>
      <c r="M69" s="4" t="e">
        <f>VLOOKUP(D69,#REF!,2,FALSE)</f>
        <v>#REF!</v>
      </c>
      <c r="N69" s="4" t="e">
        <f t="shared" si="1"/>
        <v>#REF!</v>
      </c>
      <c r="O69" s="4"/>
      <c r="P69" s="4"/>
    </row>
    <row r="70" spans="1:16" x14ac:dyDescent="0.15">
      <c r="A70" s="4">
        <v>69</v>
      </c>
      <c r="B70" s="4" t="s">
        <v>9</v>
      </c>
      <c r="C70" s="4">
        <v>202405</v>
      </c>
      <c r="D70" s="4" t="s">
        <v>93</v>
      </c>
      <c r="E70" s="4" t="s">
        <v>206</v>
      </c>
      <c r="F70" s="4" t="s">
        <v>281</v>
      </c>
      <c r="G70" s="4" t="s">
        <v>408</v>
      </c>
      <c r="H70" s="4" t="s">
        <v>410</v>
      </c>
      <c r="I70" s="10">
        <v>45429</v>
      </c>
      <c r="J70" s="6" t="s">
        <v>627</v>
      </c>
      <c r="L70" s="4" t="e">
        <f>VLOOKUP(D70,#REF!,1,FALSE)</f>
        <v>#REF!</v>
      </c>
      <c r="M70" s="4" t="e">
        <f>VLOOKUP(D70,#REF!,2,FALSE)</f>
        <v>#REF!</v>
      </c>
      <c r="N70" s="4" t="e">
        <f t="shared" si="1"/>
        <v>#REF!</v>
      </c>
      <c r="O70" s="4"/>
      <c r="P70" s="4"/>
    </row>
    <row r="71" spans="1:16" x14ac:dyDescent="0.15">
      <c r="A71" s="4">
        <v>70</v>
      </c>
      <c r="B71" s="4" t="s">
        <v>9</v>
      </c>
      <c r="C71" s="4">
        <v>202405</v>
      </c>
      <c r="D71" s="4" t="s">
        <v>94</v>
      </c>
      <c r="E71" s="4" t="s">
        <v>207</v>
      </c>
      <c r="F71" s="4" t="s">
        <v>207</v>
      </c>
      <c r="G71" s="4" t="s">
        <v>434</v>
      </c>
      <c r="H71" s="4" t="s">
        <v>435</v>
      </c>
      <c r="I71" s="10">
        <v>45431</v>
      </c>
      <c r="J71" s="6" t="s">
        <v>628</v>
      </c>
      <c r="L71" s="4" t="e">
        <f>VLOOKUP(D71,#REF!,1,FALSE)</f>
        <v>#REF!</v>
      </c>
      <c r="M71" s="4" t="e">
        <f>VLOOKUP(D71,#REF!,2,FALSE)</f>
        <v>#REF!</v>
      </c>
      <c r="N71" s="4" t="e">
        <f t="shared" si="1"/>
        <v>#REF!</v>
      </c>
      <c r="O71" s="4"/>
      <c r="P71" s="4"/>
    </row>
    <row r="72" spans="1:16" x14ac:dyDescent="0.15">
      <c r="A72" s="4">
        <v>71</v>
      </c>
      <c r="B72" s="4" t="s">
        <v>9</v>
      </c>
      <c r="C72" s="4">
        <v>202405</v>
      </c>
      <c r="D72" s="4" t="s">
        <v>77</v>
      </c>
      <c r="E72" s="4" t="s">
        <v>194</v>
      </c>
      <c r="F72" s="4" t="s">
        <v>276</v>
      </c>
      <c r="G72" s="4" t="s">
        <v>490</v>
      </c>
      <c r="H72" s="4" t="s">
        <v>491</v>
      </c>
      <c r="I72" s="10">
        <v>45432</v>
      </c>
      <c r="J72" s="6" t="s">
        <v>629</v>
      </c>
      <c r="L72" s="4" t="e">
        <f>VLOOKUP(D72,#REF!,1,FALSE)</f>
        <v>#REF!</v>
      </c>
      <c r="M72" s="4" t="e">
        <f>VLOOKUP(D72,#REF!,2,FALSE)</f>
        <v>#REF!</v>
      </c>
      <c r="N72" s="4" t="e">
        <f t="shared" si="1"/>
        <v>#REF!</v>
      </c>
      <c r="O72" s="4"/>
      <c r="P72" s="4"/>
    </row>
    <row r="73" spans="1:16" x14ac:dyDescent="0.15">
      <c r="A73" s="4">
        <v>72</v>
      </c>
      <c r="B73" s="4" t="s">
        <v>9</v>
      </c>
      <c r="C73" s="4">
        <v>202405</v>
      </c>
      <c r="D73" s="4" t="s">
        <v>90</v>
      </c>
      <c r="E73" s="4" t="s">
        <v>203</v>
      </c>
      <c r="F73" s="4" t="s">
        <v>203</v>
      </c>
      <c r="G73" s="4" t="s">
        <v>471</v>
      </c>
      <c r="H73" s="4" t="s">
        <v>472</v>
      </c>
      <c r="I73" s="10">
        <v>45432</v>
      </c>
      <c r="J73" s="6" t="s">
        <v>630</v>
      </c>
      <c r="L73" s="4" t="e">
        <f>VLOOKUP(D73,#REF!,1,FALSE)</f>
        <v>#REF!</v>
      </c>
      <c r="M73" s="4" t="e">
        <f>VLOOKUP(D73,#REF!,2,FALSE)</f>
        <v>#REF!</v>
      </c>
      <c r="N73" s="4" t="e">
        <f t="shared" si="1"/>
        <v>#REF!</v>
      </c>
      <c r="O73" s="4"/>
      <c r="P73" s="4"/>
    </row>
    <row r="74" spans="1:16" x14ac:dyDescent="0.15">
      <c r="A74" s="4">
        <v>73</v>
      </c>
      <c r="B74" s="4" t="s">
        <v>9</v>
      </c>
      <c r="C74" s="4">
        <v>202405</v>
      </c>
      <c r="D74" s="4" t="s">
        <v>86</v>
      </c>
      <c r="E74" s="4" t="s">
        <v>199</v>
      </c>
      <c r="F74" s="4" t="s">
        <v>199</v>
      </c>
      <c r="G74" s="4" t="s">
        <v>471</v>
      </c>
      <c r="H74" s="4" t="s">
        <v>472</v>
      </c>
      <c r="I74" s="10">
        <v>45432</v>
      </c>
      <c r="J74" s="6" t="s">
        <v>631</v>
      </c>
      <c r="L74" s="4" t="e">
        <f>VLOOKUP(D74,#REF!,1,FALSE)</f>
        <v>#REF!</v>
      </c>
      <c r="M74" s="4" t="e">
        <f>VLOOKUP(D74,#REF!,2,FALSE)</f>
        <v>#REF!</v>
      </c>
      <c r="N74" s="4" t="e">
        <f t="shared" si="1"/>
        <v>#REF!</v>
      </c>
      <c r="O74" s="4"/>
      <c r="P74" s="4"/>
    </row>
    <row r="75" spans="1:16" x14ac:dyDescent="0.15">
      <c r="A75" s="4">
        <v>74</v>
      </c>
      <c r="B75" s="4" t="s">
        <v>9</v>
      </c>
      <c r="C75" s="4">
        <v>202405</v>
      </c>
      <c r="D75" s="4" t="s">
        <v>89</v>
      </c>
      <c r="E75" s="4" t="s">
        <v>202</v>
      </c>
      <c r="F75" s="4" t="s">
        <v>280</v>
      </c>
      <c r="G75" s="4" t="s">
        <v>505</v>
      </c>
      <c r="H75" s="4" t="s">
        <v>308</v>
      </c>
      <c r="I75" s="10">
        <v>45432</v>
      </c>
      <c r="J75" s="6" t="s">
        <v>632</v>
      </c>
      <c r="L75" s="4" t="e">
        <f>VLOOKUP(D75,#REF!,1,FALSE)</f>
        <v>#REF!</v>
      </c>
      <c r="M75" s="4" t="e">
        <f>VLOOKUP(D75,#REF!,2,FALSE)</f>
        <v>#REF!</v>
      </c>
      <c r="N75" s="4" t="e">
        <f t="shared" si="1"/>
        <v>#REF!</v>
      </c>
      <c r="O75" s="4"/>
      <c r="P75" s="4"/>
    </row>
    <row r="76" spans="1:16" x14ac:dyDescent="0.15">
      <c r="A76" s="4">
        <v>75</v>
      </c>
      <c r="B76" s="4" t="s">
        <v>9</v>
      </c>
      <c r="C76" s="4">
        <v>202405</v>
      </c>
      <c r="D76" s="4" t="s">
        <v>12</v>
      </c>
      <c r="E76" s="4" t="s">
        <v>143</v>
      </c>
      <c r="F76" s="4" t="s">
        <v>246</v>
      </c>
      <c r="G76" s="4" t="s">
        <v>363</v>
      </c>
      <c r="H76" s="4" t="s">
        <v>364</v>
      </c>
      <c r="I76" s="10">
        <v>45432</v>
      </c>
      <c r="J76" s="6" t="s">
        <v>633</v>
      </c>
      <c r="L76" s="4" t="e">
        <f>VLOOKUP(D76,#REF!,1,FALSE)</f>
        <v>#REF!</v>
      </c>
      <c r="M76" s="4" t="e">
        <f>VLOOKUP(D76,#REF!,2,FALSE)</f>
        <v>#REF!</v>
      </c>
      <c r="N76" s="4" t="e">
        <f t="shared" si="1"/>
        <v>#REF!</v>
      </c>
      <c r="O76" s="4"/>
      <c r="P76" s="4"/>
    </row>
    <row r="77" spans="1:16" x14ac:dyDescent="0.15">
      <c r="A77" s="4">
        <v>76</v>
      </c>
      <c r="B77" s="4" t="s">
        <v>9</v>
      </c>
      <c r="C77" s="4">
        <v>202405</v>
      </c>
      <c r="D77" s="4" t="s">
        <v>16</v>
      </c>
      <c r="E77" s="4" t="s">
        <v>448</v>
      </c>
      <c r="F77" s="4" t="s">
        <v>546</v>
      </c>
      <c r="G77" s="4" t="s">
        <v>449</v>
      </c>
      <c r="H77" s="4" t="s">
        <v>450</v>
      </c>
      <c r="I77" s="10">
        <v>45433</v>
      </c>
      <c r="J77" s="6" t="s">
        <v>634</v>
      </c>
      <c r="L77" s="4" t="e">
        <f>VLOOKUP(D77,#REF!,1,FALSE)</f>
        <v>#REF!</v>
      </c>
      <c r="M77" s="4" t="e">
        <f>VLOOKUP(D77,#REF!,2,FALSE)</f>
        <v>#REF!</v>
      </c>
      <c r="N77" s="4" t="e">
        <f t="shared" si="1"/>
        <v>#REF!</v>
      </c>
      <c r="O77" s="4"/>
      <c r="P77" s="4" t="s">
        <v>527</v>
      </c>
    </row>
    <row r="78" spans="1:16" x14ac:dyDescent="0.15">
      <c r="A78" s="4">
        <v>77</v>
      </c>
      <c r="B78" s="4" t="s">
        <v>9</v>
      </c>
      <c r="C78" s="4">
        <v>202405</v>
      </c>
      <c r="D78" s="4" t="s">
        <v>84</v>
      </c>
      <c r="E78" s="4" t="s">
        <v>197</v>
      </c>
      <c r="F78" s="4" t="s">
        <v>197</v>
      </c>
      <c r="G78" s="4" t="s">
        <v>499</v>
      </c>
      <c r="H78" s="4" t="s">
        <v>500</v>
      </c>
      <c r="I78" s="10">
        <v>45433</v>
      </c>
      <c r="J78" s="6" t="s">
        <v>635</v>
      </c>
      <c r="L78" s="4" t="e">
        <f>VLOOKUP(D78,#REF!,1,FALSE)</f>
        <v>#REF!</v>
      </c>
      <c r="M78" s="4" t="e">
        <f>VLOOKUP(D78,#REF!,2,FALSE)</f>
        <v>#REF!</v>
      </c>
      <c r="N78" s="4" t="e">
        <f t="shared" si="1"/>
        <v>#REF!</v>
      </c>
      <c r="O78" s="4"/>
      <c r="P78" s="4"/>
    </row>
    <row r="79" spans="1:16" x14ac:dyDescent="0.15">
      <c r="A79" s="4">
        <v>78</v>
      </c>
      <c r="B79" s="4" t="s">
        <v>9</v>
      </c>
      <c r="C79" s="4">
        <v>202405</v>
      </c>
      <c r="D79" s="4" t="s">
        <v>85</v>
      </c>
      <c r="E79" s="4" t="s">
        <v>198</v>
      </c>
      <c r="F79" s="4" t="s">
        <v>278</v>
      </c>
      <c r="G79" s="4" t="s">
        <v>499</v>
      </c>
      <c r="H79" s="4" t="s">
        <v>501</v>
      </c>
      <c r="I79" s="10">
        <v>45433</v>
      </c>
      <c r="J79" s="6" t="s">
        <v>636</v>
      </c>
      <c r="L79" s="4" t="e">
        <f>VLOOKUP(D79,#REF!,1,FALSE)</f>
        <v>#REF!</v>
      </c>
      <c r="M79" s="4" t="e">
        <f>VLOOKUP(D79,#REF!,2,FALSE)</f>
        <v>#REF!</v>
      </c>
      <c r="N79" s="4" t="e">
        <f t="shared" si="1"/>
        <v>#REF!</v>
      </c>
      <c r="O79" s="4"/>
      <c r="P79" s="4"/>
    </row>
    <row r="80" spans="1:16" x14ac:dyDescent="0.15">
      <c r="A80" s="4">
        <v>79</v>
      </c>
      <c r="B80" s="4" t="s">
        <v>9</v>
      </c>
      <c r="C80" s="4">
        <v>202405</v>
      </c>
      <c r="D80" s="4" t="s">
        <v>81</v>
      </c>
      <c r="E80" s="4" t="s">
        <v>420</v>
      </c>
      <c r="F80" s="4" t="s">
        <v>547</v>
      </c>
      <c r="G80" s="4" t="s">
        <v>421</v>
      </c>
      <c r="H80" s="4" t="s">
        <v>422</v>
      </c>
      <c r="I80" s="10">
        <v>45433</v>
      </c>
      <c r="J80" s="6" t="s">
        <v>637</v>
      </c>
      <c r="L80" s="4" t="e">
        <f>VLOOKUP(D80,#REF!,1,FALSE)</f>
        <v>#REF!</v>
      </c>
      <c r="M80" s="4" t="e">
        <f>VLOOKUP(D80,#REF!,2,FALSE)</f>
        <v>#REF!</v>
      </c>
      <c r="N80" s="4" t="e">
        <f t="shared" si="1"/>
        <v>#REF!</v>
      </c>
      <c r="O80" s="4"/>
      <c r="P80" s="4" t="s">
        <v>527</v>
      </c>
    </row>
    <row r="81" spans="1:16" x14ac:dyDescent="0.15">
      <c r="A81" s="4">
        <v>80</v>
      </c>
      <c r="B81" s="4" t="s">
        <v>9</v>
      </c>
      <c r="C81" s="4">
        <v>202405</v>
      </c>
      <c r="D81" s="4" t="s">
        <v>82</v>
      </c>
      <c r="E81" s="4" t="s">
        <v>423</v>
      </c>
      <c r="F81" s="4" t="s">
        <v>548</v>
      </c>
      <c r="G81" s="4" t="s">
        <v>421</v>
      </c>
      <c r="H81" s="4" t="s">
        <v>422</v>
      </c>
      <c r="I81" s="10">
        <v>45433</v>
      </c>
      <c r="J81" s="6" t="s">
        <v>638</v>
      </c>
      <c r="L81" s="4" t="e">
        <f>VLOOKUP(D81,#REF!,1,FALSE)</f>
        <v>#REF!</v>
      </c>
      <c r="M81" s="4" t="e">
        <f>VLOOKUP(D81,#REF!,2,FALSE)</f>
        <v>#REF!</v>
      </c>
      <c r="N81" s="4" t="e">
        <f t="shared" si="1"/>
        <v>#REF!</v>
      </c>
      <c r="O81" s="4"/>
      <c r="P81" s="4" t="s">
        <v>527</v>
      </c>
    </row>
    <row r="82" spans="1:16" x14ac:dyDescent="0.15">
      <c r="A82" s="4">
        <v>81</v>
      </c>
      <c r="B82" s="4" t="s">
        <v>9</v>
      </c>
      <c r="C82" s="4">
        <v>202405</v>
      </c>
      <c r="D82" s="4" t="s">
        <v>22</v>
      </c>
      <c r="E82" s="4" t="s">
        <v>149</v>
      </c>
      <c r="F82" s="4" t="s">
        <v>251</v>
      </c>
      <c r="G82" s="4" t="s">
        <v>395</v>
      </c>
      <c r="H82" s="4" t="s">
        <v>318</v>
      </c>
      <c r="I82" s="10">
        <v>45433</v>
      </c>
      <c r="J82" s="6" t="s">
        <v>639</v>
      </c>
      <c r="L82" s="4" t="e">
        <f>VLOOKUP(D82,#REF!,1,FALSE)</f>
        <v>#REF!</v>
      </c>
      <c r="M82" s="4" t="e">
        <f>VLOOKUP(D82,#REF!,2,FALSE)</f>
        <v>#REF!</v>
      </c>
      <c r="N82" s="4" t="e">
        <f t="shared" si="1"/>
        <v>#REF!</v>
      </c>
      <c r="O82" s="4"/>
      <c r="P82" s="4"/>
    </row>
    <row r="83" spans="1:16" x14ac:dyDescent="0.15">
      <c r="A83" s="4">
        <v>82</v>
      </c>
      <c r="B83" s="4" t="s">
        <v>9</v>
      </c>
      <c r="C83" s="4">
        <v>202405</v>
      </c>
      <c r="D83" s="4" t="s">
        <v>30</v>
      </c>
      <c r="E83" s="4" t="s">
        <v>157</v>
      </c>
      <c r="F83" s="4" t="s">
        <v>253</v>
      </c>
      <c r="G83" s="4" t="s">
        <v>428</v>
      </c>
      <c r="H83" s="4" t="s">
        <v>429</v>
      </c>
      <c r="I83" s="10">
        <v>45433</v>
      </c>
      <c r="J83" s="6" t="s">
        <v>640</v>
      </c>
      <c r="L83" s="4" t="e">
        <f>VLOOKUP(D83,#REF!,1,FALSE)</f>
        <v>#REF!</v>
      </c>
      <c r="M83" s="4" t="e">
        <f>VLOOKUP(D83,#REF!,2,FALSE)</f>
        <v>#REF!</v>
      </c>
      <c r="N83" s="4" t="e">
        <f t="shared" si="1"/>
        <v>#REF!</v>
      </c>
      <c r="O83" s="4"/>
      <c r="P83" s="4"/>
    </row>
    <row r="84" spans="1:16" x14ac:dyDescent="0.15">
      <c r="A84" s="4">
        <v>83</v>
      </c>
      <c r="B84" s="4" t="s">
        <v>9</v>
      </c>
      <c r="C84" s="4">
        <v>202405</v>
      </c>
      <c r="D84" s="4" t="s">
        <v>83</v>
      </c>
      <c r="E84" s="4" t="s">
        <v>496</v>
      </c>
      <c r="F84" s="4" t="s">
        <v>549</v>
      </c>
      <c r="G84" s="4" t="s">
        <v>497</v>
      </c>
      <c r="H84" s="4" t="s">
        <v>498</v>
      </c>
      <c r="I84" s="10">
        <v>45433</v>
      </c>
      <c r="J84" s="6" t="s">
        <v>641</v>
      </c>
      <c r="L84" s="4" t="e">
        <f>VLOOKUP(D84,#REF!,1,FALSE)</f>
        <v>#REF!</v>
      </c>
      <c r="M84" s="4" t="e">
        <f>VLOOKUP(D84,#REF!,2,FALSE)</f>
        <v>#REF!</v>
      </c>
      <c r="N84" s="4" t="e">
        <f t="shared" si="1"/>
        <v>#REF!</v>
      </c>
      <c r="O84" s="4"/>
      <c r="P84" s="4" t="s">
        <v>527</v>
      </c>
    </row>
    <row r="85" spans="1:16" x14ac:dyDescent="0.15">
      <c r="A85" s="4">
        <v>84</v>
      </c>
      <c r="B85" s="4" t="s">
        <v>9</v>
      </c>
      <c r="C85" s="4">
        <v>202405</v>
      </c>
      <c r="D85" s="4" t="s">
        <v>79</v>
      </c>
      <c r="E85" s="4" t="s">
        <v>360</v>
      </c>
      <c r="F85" s="4" t="s">
        <v>550</v>
      </c>
      <c r="G85" s="4" t="s">
        <v>361</v>
      </c>
      <c r="H85" s="4" t="s">
        <v>362</v>
      </c>
      <c r="I85" s="10">
        <v>45434</v>
      </c>
      <c r="J85" s="6" t="s">
        <v>642</v>
      </c>
      <c r="L85" s="4" t="e">
        <f>VLOOKUP(D85,#REF!,1,FALSE)</f>
        <v>#REF!</v>
      </c>
      <c r="M85" s="4" t="e">
        <f>VLOOKUP(D85,#REF!,2,FALSE)</f>
        <v>#REF!</v>
      </c>
      <c r="N85" s="4" t="e">
        <f t="shared" si="1"/>
        <v>#REF!</v>
      </c>
      <c r="O85" s="4"/>
      <c r="P85" s="4" t="s">
        <v>527</v>
      </c>
    </row>
    <row r="86" spans="1:16" x14ac:dyDescent="0.15">
      <c r="A86" s="4">
        <v>85</v>
      </c>
      <c r="B86" s="4" t="s">
        <v>9</v>
      </c>
      <c r="C86" s="4">
        <v>202405</v>
      </c>
      <c r="D86" s="4" t="s">
        <v>43</v>
      </c>
      <c r="E86" s="4" t="s">
        <v>169</v>
      </c>
      <c r="F86" s="4" t="s">
        <v>260</v>
      </c>
      <c r="G86" s="4" t="s">
        <v>457</v>
      </c>
      <c r="H86" s="4" t="s">
        <v>458</v>
      </c>
      <c r="I86" s="10">
        <v>45434</v>
      </c>
      <c r="J86" s="6" t="s">
        <v>643</v>
      </c>
      <c r="L86" s="4" t="e">
        <f>VLOOKUP(D86,#REF!,1,FALSE)</f>
        <v>#REF!</v>
      </c>
      <c r="M86" s="4" t="e">
        <f>VLOOKUP(D86,#REF!,2,FALSE)</f>
        <v>#REF!</v>
      </c>
      <c r="N86" s="4" t="e">
        <f t="shared" si="1"/>
        <v>#REF!</v>
      </c>
      <c r="O86" s="4"/>
      <c r="P86" s="4"/>
    </row>
    <row r="87" spans="1:16" x14ac:dyDescent="0.15">
      <c r="A87" s="4">
        <v>86</v>
      </c>
      <c r="B87" s="4" t="s">
        <v>9</v>
      </c>
      <c r="C87" s="4">
        <v>202405</v>
      </c>
      <c r="D87" s="4" t="s">
        <v>74</v>
      </c>
      <c r="E87" s="4" t="s">
        <v>191</v>
      </c>
      <c r="F87" s="4" t="s">
        <v>191</v>
      </c>
      <c r="G87" s="4" t="s">
        <v>370</v>
      </c>
      <c r="H87" s="4" t="s">
        <v>371</v>
      </c>
      <c r="I87" s="10">
        <v>45434</v>
      </c>
      <c r="J87" s="6" t="s">
        <v>644</v>
      </c>
      <c r="L87" s="4" t="e">
        <f>VLOOKUP(D87,#REF!,1,FALSE)</f>
        <v>#REF!</v>
      </c>
      <c r="M87" s="4" t="e">
        <f>VLOOKUP(D87,#REF!,2,FALSE)</f>
        <v>#REF!</v>
      </c>
      <c r="N87" s="4" t="e">
        <f t="shared" si="1"/>
        <v>#REF!</v>
      </c>
      <c r="O87" s="4"/>
      <c r="P87" s="4"/>
    </row>
    <row r="88" spans="1:16" x14ac:dyDescent="0.15">
      <c r="A88" s="4">
        <v>87</v>
      </c>
      <c r="B88" s="4" t="s">
        <v>9</v>
      </c>
      <c r="C88" s="4">
        <v>202405</v>
      </c>
      <c r="D88" s="4" t="s">
        <v>76</v>
      </c>
      <c r="E88" s="4" t="s">
        <v>193</v>
      </c>
      <c r="F88" s="4" t="s">
        <v>275</v>
      </c>
      <c r="G88" s="4" t="s">
        <v>352</v>
      </c>
      <c r="H88" s="4" t="s">
        <v>353</v>
      </c>
      <c r="I88" s="10">
        <v>45435</v>
      </c>
      <c r="J88" s="6" t="s">
        <v>645</v>
      </c>
      <c r="L88" s="4" t="e">
        <f>VLOOKUP(D88,#REF!,1,FALSE)</f>
        <v>#REF!</v>
      </c>
      <c r="M88" s="4" t="e">
        <f>VLOOKUP(D88,#REF!,2,FALSE)</f>
        <v>#REF!</v>
      </c>
      <c r="N88" s="4" t="e">
        <f t="shared" si="1"/>
        <v>#REF!</v>
      </c>
      <c r="O88" s="4"/>
      <c r="P88" s="4"/>
    </row>
    <row r="89" spans="1:16" x14ac:dyDescent="0.15">
      <c r="A89" s="4">
        <v>88</v>
      </c>
      <c r="B89" s="4" t="s">
        <v>9</v>
      </c>
      <c r="C89" s="4">
        <v>202405</v>
      </c>
      <c r="D89" s="4" t="s">
        <v>80</v>
      </c>
      <c r="E89" s="4" t="s">
        <v>196</v>
      </c>
      <c r="F89" s="4" t="s">
        <v>277</v>
      </c>
      <c r="G89" s="4" t="s">
        <v>494</v>
      </c>
      <c r="H89" s="4" t="s">
        <v>495</v>
      </c>
      <c r="I89" s="10">
        <v>45435</v>
      </c>
      <c r="J89" s="6" t="s">
        <v>646</v>
      </c>
      <c r="L89" s="4" t="e">
        <f>VLOOKUP(D89,#REF!,1,FALSE)</f>
        <v>#REF!</v>
      </c>
      <c r="M89" s="4" t="e">
        <f>VLOOKUP(D89,#REF!,2,FALSE)</f>
        <v>#REF!</v>
      </c>
      <c r="N89" s="4" t="e">
        <f t="shared" si="1"/>
        <v>#REF!</v>
      </c>
      <c r="O89" s="4"/>
      <c r="P89" s="4"/>
    </row>
    <row r="90" spans="1:16" x14ac:dyDescent="0.15">
      <c r="A90" s="4">
        <v>89</v>
      </c>
      <c r="B90" s="4" t="s">
        <v>9</v>
      </c>
      <c r="C90" s="4">
        <v>202405</v>
      </c>
      <c r="D90" s="4" t="s">
        <v>78</v>
      </c>
      <c r="E90" s="4" t="s">
        <v>195</v>
      </c>
      <c r="F90" s="4" t="s">
        <v>195</v>
      </c>
      <c r="G90" s="4" t="s">
        <v>492</v>
      </c>
      <c r="H90" s="4" t="s">
        <v>493</v>
      </c>
      <c r="I90" s="10">
        <v>45435</v>
      </c>
      <c r="J90" s="6" t="s">
        <v>647</v>
      </c>
      <c r="L90" s="4" t="e">
        <f>VLOOKUP(D90,#REF!,1,FALSE)</f>
        <v>#REF!</v>
      </c>
      <c r="M90" s="4" t="e">
        <f>VLOOKUP(D90,#REF!,2,FALSE)</f>
        <v>#REF!</v>
      </c>
      <c r="N90" s="4" t="e">
        <f t="shared" si="1"/>
        <v>#REF!</v>
      </c>
      <c r="O90" s="4"/>
      <c r="P90" s="4"/>
    </row>
    <row r="91" spans="1:16" x14ac:dyDescent="0.15">
      <c r="A91" s="4">
        <v>90</v>
      </c>
      <c r="B91" s="4" t="s">
        <v>9</v>
      </c>
      <c r="C91" s="4">
        <v>202405</v>
      </c>
      <c r="D91" s="4" t="s">
        <v>65</v>
      </c>
      <c r="E91" s="4" t="s">
        <v>185</v>
      </c>
      <c r="F91" s="4" t="s">
        <v>270</v>
      </c>
      <c r="G91" s="4" t="s">
        <v>315</v>
      </c>
      <c r="H91" s="4" t="s">
        <v>316</v>
      </c>
      <c r="I91" s="10">
        <v>45435</v>
      </c>
      <c r="J91" s="6" t="s">
        <v>648</v>
      </c>
      <c r="L91" s="4" t="e">
        <f>VLOOKUP(D91,#REF!,1,FALSE)</f>
        <v>#REF!</v>
      </c>
      <c r="M91" s="4" t="e">
        <f>VLOOKUP(D91,#REF!,2,FALSE)</f>
        <v>#REF!</v>
      </c>
      <c r="N91" s="4" t="e">
        <f t="shared" si="1"/>
        <v>#REF!</v>
      </c>
      <c r="O91" s="4"/>
      <c r="P91" s="4"/>
    </row>
    <row r="92" spans="1:16" x14ac:dyDescent="0.15">
      <c r="A92" s="4">
        <v>91</v>
      </c>
      <c r="B92" s="4" t="s">
        <v>9</v>
      </c>
      <c r="C92" s="4">
        <v>202405</v>
      </c>
      <c r="D92" s="4" t="s">
        <v>63</v>
      </c>
      <c r="E92" s="4" t="s">
        <v>476</v>
      </c>
      <c r="F92" s="4" t="s">
        <v>551</v>
      </c>
      <c r="G92" s="4" t="s">
        <v>477</v>
      </c>
      <c r="H92" s="4" t="s">
        <v>478</v>
      </c>
      <c r="I92" s="10">
        <v>45435</v>
      </c>
      <c r="J92" s="6" t="s">
        <v>649</v>
      </c>
      <c r="L92" s="4" t="e">
        <f>VLOOKUP(D92,#REF!,1,FALSE)</f>
        <v>#REF!</v>
      </c>
      <c r="M92" s="4" t="e">
        <f>VLOOKUP(D92,#REF!,2,FALSE)</f>
        <v>#REF!</v>
      </c>
      <c r="N92" s="4" t="e">
        <f t="shared" si="1"/>
        <v>#REF!</v>
      </c>
      <c r="O92" s="4"/>
      <c r="P92" s="4" t="s">
        <v>527</v>
      </c>
    </row>
    <row r="93" spans="1:16" x14ac:dyDescent="0.15">
      <c r="A93" s="4">
        <v>92</v>
      </c>
      <c r="B93" s="4" t="s">
        <v>9</v>
      </c>
      <c r="C93" s="4">
        <v>202405</v>
      </c>
      <c r="D93" s="4" t="s">
        <v>71</v>
      </c>
      <c r="E93" s="4" t="s">
        <v>486</v>
      </c>
      <c r="F93" s="4" t="s">
        <v>552</v>
      </c>
      <c r="G93" s="4" t="s">
        <v>474</v>
      </c>
      <c r="H93" s="4" t="s">
        <v>487</v>
      </c>
      <c r="I93" s="10">
        <v>45435</v>
      </c>
      <c r="J93" s="6" t="s">
        <v>650</v>
      </c>
      <c r="L93" s="4" t="e">
        <f>VLOOKUP(D93,#REF!,1,FALSE)</f>
        <v>#REF!</v>
      </c>
      <c r="M93" s="4" t="e">
        <f>VLOOKUP(D93,#REF!,2,FALSE)</f>
        <v>#REF!</v>
      </c>
      <c r="N93" s="4" t="e">
        <f t="shared" si="1"/>
        <v>#REF!</v>
      </c>
      <c r="O93" s="4"/>
      <c r="P93" s="4" t="s">
        <v>527</v>
      </c>
    </row>
    <row r="94" spans="1:16" x14ac:dyDescent="0.15">
      <c r="A94" s="4">
        <v>93</v>
      </c>
      <c r="B94" s="4" t="s">
        <v>9</v>
      </c>
      <c r="C94" s="4">
        <v>202405</v>
      </c>
      <c r="D94" s="4" t="s">
        <v>75</v>
      </c>
      <c r="E94" s="4" t="s">
        <v>192</v>
      </c>
      <c r="F94" s="4" t="s">
        <v>274</v>
      </c>
      <c r="G94" s="4" t="s">
        <v>474</v>
      </c>
      <c r="H94" s="4" t="s">
        <v>489</v>
      </c>
      <c r="I94" s="10">
        <v>45435</v>
      </c>
      <c r="J94" s="6" t="s">
        <v>651</v>
      </c>
      <c r="L94" s="4" t="e">
        <f>VLOOKUP(D94,#REF!,1,FALSE)</f>
        <v>#REF!</v>
      </c>
      <c r="M94" s="4" t="e">
        <f>VLOOKUP(D94,#REF!,2,FALSE)</f>
        <v>#REF!</v>
      </c>
      <c r="N94" s="4" t="e">
        <f t="shared" si="1"/>
        <v>#REF!</v>
      </c>
      <c r="O94" s="4"/>
      <c r="P94" s="4"/>
    </row>
    <row r="95" spans="1:16" x14ac:dyDescent="0.15">
      <c r="A95" s="4">
        <v>94</v>
      </c>
      <c r="B95" s="4" t="s">
        <v>9</v>
      </c>
      <c r="C95" s="4">
        <v>202405</v>
      </c>
      <c r="D95" s="4" t="s">
        <v>73</v>
      </c>
      <c r="E95" s="4" t="s">
        <v>190</v>
      </c>
      <c r="F95" s="4" t="s">
        <v>273</v>
      </c>
      <c r="G95" s="4" t="s">
        <v>474</v>
      </c>
      <c r="H95" s="4" t="s">
        <v>488</v>
      </c>
      <c r="I95" s="10">
        <v>45435</v>
      </c>
      <c r="J95" s="6" t="s">
        <v>652</v>
      </c>
      <c r="L95" s="4" t="e">
        <f>VLOOKUP(D95,#REF!,1,FALSE)</f>
        <v>#REF!</v>
      </c>
      <c r="M95" s="4" t="e">
        <f>VLOOKUP(D95,#REF!,2,FALSE)</f>
        <v>#REF!</v>
      </c>
      <c r="N95" s="4" t="e">
        <f t="shared" si="1"/>
        <v>#REF!</v>
      </c>
      <c r="O95" s="4"/>
      <c r="P95" s="4"/>
    </row>
    <row r="96" spans="1:16" x14ac:dyDescent="0.15">
      <c r="A96" s="4">
        <v>95</v>
      </c>
      <c r="B96" s="4" t="s">
        <v>9</v>
      </c>
      <c r="C96" s="4">
        <v>202405</v>
      </c>
      <c r="D96" s="4" t="s">
        <v>66</v>
      </c>
      <c r="E96" s="4" t="s">
        <v>186</v>
      </c>
      <c r="F96" s="4" t="s">
        <v>186</v>
      </c>
      <c r="G96" s="4" t="s">
        <v>481</v>
      </c>
      <c r="H96" s="4" t="s">
        <v>482</v>
      </c>
      <c r="I96" s="10">
        <v>45436</v>
      </c>
      <c r="J96" s="6" t="s">
        <v>653</v>
      </c>
      <c r="L96" s="4" t="e">
        <f>VLOOKUP(D96,#REF!,1,FALSE)</f>
        <v>#REF!</v>
      </c>
      <c r="M96" s="4" t="e">
        <f>VLOOKUP(D96,#REF!,2,FALSE)</f>
        <v>#REF!</v>
      </c>
      <c r="N96" s="4" t="e">
        <f t="shared" si="1"/>
        <v>#REF!</v>
      </c>
      <c r="O96" s="4"/>
      <c r="P96" s="4"/>
    </row>
    <row r="97" spans="1:16" x14ac:dyDescent="0.15">
      <c r="A97" s="4">
        <v>96</v>
      </c>
      <c r="B97" s="4" t="s">
        <v>9</v>
      </c>
      <c r="C97" s="4">
        <v>202405</v>
      </c>
      <c r="D97" s="4" t="s">
        <v>46</v>
      </c>
      <c r="E97" s="4" t="s">
        <v>172</v>
      </c>
      <c r="F97" s="4" t="s">
        <v>172</v>
      </c>
      <c r="G97" s="4" t="s">
        <v>471</v>
      </c>
      <c r="H97" s="4" t="s">
        <v>472</v>
      </c>
      <c r="I97" s="10">
        <v>45436</v>
      </c>
      <c r="J97" s="6" t="s">
        <v>654</v>
      </c>
      <c r="L97" s="4" t="e">
        <f>VLOOKUP(D97,#REF!,1,FALSE)</f>
        <v>#REF!</v>
      </c>
      <c r="M97" s="4" t="e">
        <f>VLOOKUP(D97,#REF!,2,FALSE)</f>
        <v>#REF!</v>
      </c>
      <c r="N97" s="4" t="e">
        <f t="shared" si="1"/>
        <v>#REF!</v>
      </c>
      <c r="O97" s="4"/>
      <c r="P97" s="4"/>
    </row>
    <row r="98" spans="1:16" x14ac:dyDescent="0.15">
      <c r="A98" s="4">
        <v>97</v>
      </c>
      <c r="B98" s="4" t="s">
        <v>9</v>
      </c>
      <c r="C98" s="4">
        <v>202405</v>
      </c>
      <c r="D98" s="4" t="s">
        <v>64</v>
      </c>
      <c r="E98" s="4" t="s">
        <v>479</v>
      </c>
      <c r="F98" s="4" t="s">
        <v>553</v>
      </c>
      <c r="G98" s="4" t="s">
        <v>474</v>
      </c>
      <c r="H98" s="4" t="s">
        <v>480</v>
      </c>
      <c r="I98" s="10">
        <v>45436</v>
      </c>
      <c r="J98" s="6" t="s">
        <v>655</v>
      </c>
      <c r="L98" s="4" t="e">
        <f>VLOOKUP(D98,#REF!,1,FALSE)</f>
        <v>#REF!</v>
      </c>
      <c r="M98" s="4" t="e">
        <f>VLOOKUP(D98,#REF!,2,FALSE)</f>
        <v>#REF!</v>
      </c>
      <c r="N98" s="4" t="e">
        <f t="shared" si="1"/>
        <v>#REF!</v>
      </c>
      <c r="O98" s="4"/>
      <c r="P98" s="4" t="s">
        <v>527</v>
      </c>
    </row>
    <row r="99" spans="1:16" x14ac:dyDescent="0.15">
      <c r="A99" s="4">
        <v>98</v>
      </c>
      <c r="B99" s="4" t="s">
        <v>9</v>
      </c>
      <c r="C99" s="4">
        <v>202405</v>
      </c>
      <c r="D99" s="4" t="s">
        <v>49</v>
      </c>
      <c r="E99" s="4" t="s">
        <v>473</v>
      </c>
      <c r="F99" s="4" t="s">
        <v>554</v>
      </c>
      <c r="G99" s="4" t="s">
        <v>474</v>
      </c>
      <c r="H99" s="4" t="s">
        <v>475</v>
      </c>
      <c r="I99" s="10">
        <v>45436</v>
      </c>
      <c r="J99" s="6" t="s">
        <v>656</v>
      </c>
      <c r="L99" s="4" t="e">
        <f>VLOOKUP(D99,#REF!,1,FALSE)</f>
        <v>#REF!</v>
      </c>
      <c r="M99" s="4" t="e">
        <f>VLOOKUP(D99,#REF!,2,FALSE)</f>
        <v>#REF!</v>
      </c>
      <c r="N99" s="4" t="e">
        <f t="shared" si="1"/>
        <v>#REF!</v>
      </c>
      <c r="O99" s="4"/>
      <c r="P99" s="4" t="s">
        <v>527</v>
      </c>
    </row>
    <row r="100" spans="1:16" x14ac:dyDescent="0.15">
      <c r="A100" s="4">
        <v>99</v>
      </c>
      <c r="B100" s="4" t="s">
        <v>9</v>
      </c>
      <c r="C100" s="4">
        <v>202405</v>
      </c>
      <c r="D100" s="4" t="s">
        <v>69</v>
      </c>
      <c r="E100" s="4" t="s">
        <v>188</v>
      </c>
      <c r="F100" s="4" t="s">
        <v>188</v>
      </c>
      <c r="G100" s="4" t="s">
        <v>386</v>
      </c>
      <c r="H100" s="4" t="s">
        <v>387</v>
      </c>
      <c r="I100" s="10">
        <v>45436</v>
      </c>
      <c r="J100" s="6" t="s">
        <v>657</v>
      </c>
      <c r="L100" s="4" t="e">
        <f>VLOOKUP(D100,#REF!,1,FALSE)</f>
        <v>#REF!</v>
      </c>
      <c r="M100" s="4" t="e">
        <f>VLOOKUP(D100,#REF!,2,FALSE)</f>
        <v>#REF!</v>
      </c>
      <c r="N100" s="4" t="e">
        <f t="shared" si="1"/>
        <v>#REF!</v>
      </c>
      <c r="O100" s="4"/>
      <c r="P100" s="4"/>
    </row>
    <row r="101" spans="1:16" x14ac:dyDescent="0.15">
      <c r="A101" s="4">
        <v>100</v>
      </c>
      <c r="B101" s="4" t="s">
        <v>9</v>
      </c>
      <c r="C101" s="4">
        <v>202405</v>
      </c>
      <c r="D101" s="4" t="s">
        <v>60</v>
      </c>
      <c r="E101" s="4" t="s">
        <v>182</v>
      </c>
      <c r="F101" s="4" t="s">
        <v>269</v>
      </c>
      <c r="G101" s="4" t="s">
        <v>386</v>
      </c>
      <c r="H101" s="4" t="s">
        <v>388</v>
      </c>
      <c r="I101" s="10">
        <v>45436</v>
      </c>
      <c r="J101" s="6" t="s">
        <v>658</v>
      </c>
      <c r="L101" s="4" t="e">
        <f>VLOOKUP(D101,#REF!,1,FALSE)</f>
        <v>#REF!</v>
      </c>
      <c r="M101" s="4" t="e">
        <f>VLOOKUP(D101,#REF!,2,FALSE)</f>
        <v>#REF!</v>
      </c>
      <c r="N101" s="4" t="e">
        <f t="shared" si="1"/>
        <v>#REF!</v>
      </c>
      <c r="O101" s="4"/>
      <c r="P101" s="4"/>
    </row>
    <row r="102" spans="1:16" x14ac:dyDescent="0.15">
      <c r="A102" s="4">
        <v>101</v>
      </c>
      <c r="B102" s="4" t="s">
        <v>9</v>
      </c>
      <c r="C102" s="4">
        <v>202405</v>
      </c>
      <c r="D102" s="4" t="s">
        <v>72</v>
      </c>
      <c r="E102" s="4" t="s">
        <v>444</v>
      </c>
      <c r="F102" s="4" t="s">
        <v>555</v>
      </c>
      <c r="G102" s="4" t="s">
        <v>442</v>
      </c>
      <c r="H102" s="4" t="s">
        <v>445</v>
      </c>
      <c r="I102" s="10">
        <v>45437</v>
      </c>
      <c r="J102" s="6" t="s">
        <v>659</v>
      </c>
      <c r="L102" s="4" t="e">
        <f>VLOOKUP(D102,#REF!,1,FALSE)</f>
        <v>#REF!</v>
      </c>
      <c r="M102" s="4" t="e">
        <f>VLOOKUP(D102,#REF!,2,FALSE)</f>
        <v>#REF!</v>
      </c>
      <c r="N102" s="4" t="e">
        <f t="shared" si="1"/>
        <v>#REF!</v>
      </c>
      <c r="O102" s="4"/>
      <c r="P102" s="4" t="s">
        <v>527</v>
      </c>
    </row>
    <row r="103" spans="1:16" x14ac:dyDescent="0.15">
      <c r="A103" s="4">
        <v>102</v>
      </c>
      <c r="B103" s="4" t="s">
        <v>9</v>
      </c>
      <c r="C103" s="4">
        <v>202405</v>
      </c>
      <c r="D103" s="4" t="s">
        <v>62</v>
      </c>
      <c r="E103" s="4" t="s">
        <v>184</v>
      </c>
      <c r="F103" s="4" t="s">
        <v>184</v>
      </c>
      <c r="G103" s="4" t="s">
        <v>442</v>
      </c>
      <c r="H103" s="4" t="s">
        <v>443</v>
      </c>
      <c r="I103" s="10">
        <v>45437</v>
      </c>
      <c r="J103" s="6" t="s">
        <v>660</v>
      </c>
      <c r="L103" s="4" t="e">
        <f>VLOOKUP(D103,#REF!,1,FALSE)</f>
        <v>#REF!</v>
      </c>
      <c r="M103" s="4" t="e">
        <f>VLOOKUP(D103,#REF!,2,FALSE)</f>
        <v>#REF!</v>
      </c>
      <c r="N103" s="4" t="e">
        <f t="shared" si="1"/>
        <v>#REF!</v>
      </c>
      <c r="O103" s="4"/>
      <c r="P103" s="4"/>
    </row>
    <row r="104" spans="1:16" x14ac:dyDescent="0.15">
      <c r="A104" s="4">
        <v>103</v>
      </c>
      <c r="B104" s="4" t="s">
        <v>9</v>
      </c>
      <c r="C104" s="4">
        <v>202405</v>
      </c>
      <c r="D104" s="4" t="s">
        <v>70</v>
      </c>
      <c r="E104" s="4" t="s">
        <v>189</v>
      </c>
      <c r="F104" s="4" t="s">
        <v>272</v>
      </c>
      <c r="G104" s="4" t="s">
        <v>317</v>
      </c>
      <c r="H104" s="4" t="s">
        <v>485</v>
      </c>
      <c r="I104" s="10">
        <v>45437</v>
      </c>
      <c r="J104" s="6" t="s">
        <v>661</v>
      </c>
      <c r="L104" s="4" t="e">
        <f>VLOOKUP(D104,#REF!,1,FALSE)</f>
        <v>#REF!</v>
      </c>
      <c r="M104" s="4" t="e">
        <f>VLOOKUP(D104,#REF!,2,FALSE)</f>
        <v>#REF!</v>
      </c>
      <c r="N104" s="4" t="e">
        <f t="shared" si="1"/>
        <v>#REF!</v>
      </c>
      <c r="O104" s="4"/>
      <c r="P104" s="4"/>
    </row>
    <row r="105" spans="1:16" x14ac:dyDescent="0.15">
      <c r="A105" s="4">
        <v>104</v>
      </c>
      <c r="B105" s="4" t="s">
        <v>9</v>
      </c>
      <c r="C105" s="4">
        <v>202405</v>
      </c>
      <c r="D105" s="4" t="s">
        <v>67</v>
      </c>
      <c r="E105" s="4" t="s">
        <v>187</v>
      </c>
      <c r="F105" s="4" t="s">
        <v>271</v>
      </c>
      <c r="G105" s="4" t="s">
        <v>336</v>
      </c>
      <c r="H105" s="4" t="s">
        <v>365</v>
      </c>
      <c r="I105" s="10">
        <v>45439</v>
      </c>
      <c r="J105" s="6" t="s">
        <v>662</v>
      </c>
      <c r="L105" s="4" t="e">
        <f>VLOOKUP(D105,#REF!,1,FALSE)</f>
        <v>#REF!</v>
      </c>
      <c r="M105" s="4" t="e">
        <f>VLOOKUP(D105,#REF!,2,FALSE)</f>
        <v>#REF!</v>
      </c>
      <c r="N105" s="4" t="e">
        <f t="shared" si="1"/>
        <v>#REF!</v>
      </c>
      <c r="O105" s="4"/>
      <c r="P105" s="4"/>
    </row>
    <row r="106" spans="1:16" x14ac:dyDescent="0.15">
      <c r="A106" s="4">
        <v>105</v>
      </c>
      <c r="B106" s="4" t="s">
        <v>9</v>
      </c>
      <c r="C106" s="4">
        <v>202405</v>
      </c>
      <c r="D106" s="4" t="s">
        <v>61</v>
      </c>
      <c r="E106" s="4" t="s">
        <v>183</v>
      </c>
      <c r="F106" s="4" t="s">
        <v>183</v>
      </c>
      <c r="G106" s="4" t="s">
        <v>336</v>
      </c>
      <c r="H106" s="4" t="s">
        <v>337</v>
      </c>
      <c r="I106" s="10">
        <v>45439</v>
      </c>
      <c r="J106" s="6" t="s">
        <v>663</v>
      </c>
      <c r="L106" s="4" t="e">
        <f>VLOOKUP(D106,#REF!,1,FALSE)</f>
        <v>#REF!</v>
      </c>
      <c r="M106" s="4" t="e">
        <f>VLOOKUP(D106,#REF!,2,FALSE)</f>
        <v>#REF!</v>
      </c>
      <c r="N106" s="4" t="e">
        <f t="shared" si="1"/>
        <v>#REF!</v>
      </c>
      <c r="O106" s="4"/>
      <c r="P106" s="4"/>
    </row>
    <row r="107" spans="1:16" x14ac:dyDescent="0.15">
      <c r="A107" s="4">
        <v>106</v>
      </c>
      <c r="B107" s="4" t="s">
        <v>9</v>
      </c>
      <c r="C107" s="4">
        <v>202405</v>
      </c>
      <c r="D107" s="4" t="s">
        <v>68</v>
      </c>
      <c r="E107" s="4" t="s">
        <v>483</v>
      </c>
      <c r="F107" s="4" t="s">
        <v>556</v>
      </c>
      <c r="G107" s="4" t="s">
        <v>317</v>
      </c>
      <c r="H107" s="4" t="s">
        <v>484</v>
      </c>
      <c r="I107" s="10">
        <v>45439</v>
      </c>
      <c r="J107" s="6" t="s">
        <v>664</v>
      </c>
      <c r="L107" s="4" t="e">
        <f>VLOOKUP(D107,#REF!,1,FALSE)</f>
        <v>#REF!</v>
      </c>
      <c r="M107" s="4" t="e">
        <f>VLOOKUP(D107,#REF!,2,FALSE)</f>
        <v>#REF!</v>
      </c>
      <c r="N107" s="4" t="e">
        <f t="shared" si="1"/>
        <v>#REF!</v>
      </c>
      <c r="O107" s="4"/>
      <c r="P107" s="4" t="s">
        <v>527</v>
      </c>
    </row>
    <row r="108" spans="1:16" x14ac:dyDescent="0.15">
      <c r="A108" s="4">
        <v>107</v>
      </c>
      <c r="B108" s="4" t="s">
        <v>9</v>
      </c>
      <c r="C108" s="4">
        <v>202405</v>
      </c>
      <c r="D108" s="4" t="s">
        <v>59</v>
      </c>
      <c r="E108" s="4" t="s">
        <v>164</v>
      </c>
      <c r="F108" s="4" t="s">
        <v>257</v>
      </c>
      <c r="G108" s="4" t="s">
        <v>344</v>
      </c>
      <c r="H108" s="4" t="s">
        <v>345</v>
      </c>
      <c r="I108" s="10">
        <v>45439</v>
      </c>
      <c r="J108" s="6" t="s">
        <v>665</v>
      </c>
      <c r="L108" s="4" t="e">
        <f>VLOOKUP(D108,#REF!,1,FALSE)</f>
        <v>#REF!</v>
      </c>
      <c r="M108" s="4" t="e">
        <f>VLOOKUP(D108,#REF!,2,FALSE)</f>
        <v>#REF!</v>
      </c>
      <c r="N108" s="4" t="e">
        <f t="shared" si="1"/>
        <v>#REF!</v>
      </c>
      <c r="O108" s="4"/>
      <c r="P108" s="4"/>
    </row>
    <row r="109" spans="1:16" x14ac:dyDescent="0.15">
      <c r="A109" s="4">
        <v>108</v>
      </c>
      <c r="B109" s="4" t="s">
        <v>9</v>
      </c>
      <c r="C109" s="4">
        <v>202405</v>
      </c>
      <c r="D109" s="4" t="s">
        <v>37</v>
      </c>
      <c r="E109" s="4" t="s">
        <v>164</v>
      </c>
      <c r="F109" s="4" t="s">
        <v>257</v>
      </c>
      <c r="G109" s="4" t="s">
        <v>344</v>
      </c>
      <c r="H109" s="4" t="s">
        <v>345</v>
      </c>
      <c r="I109" s="10">
        <v>45439</v>
      </c>
      <c r="J109" s="6" t="s">
        <v>666</v>
      </c>
      <c r="L109" s="4" t="e">
        <f>VLOOKUP(D109,#REF!,1,FALSE)</f>
        <v>#REF!</v>
      </c>
      <c r="M109" s="4" t="e">
        <f>VLOOKUP(D109,#REF!,2,FALSE)</f>
        <v>#REF!</v>
      </c>
      <c r="N109" s="4" t="e">
        <f t="shared" si="1"/>
        <v>#REF!</v>
      </c>
      <c r="O109" s="4"/>
      <c r="P109" s="4"/>
    </row>
    <row r="110" spans="1:16" x14ac:dyDescent="0.15">
      <c r="A110" s="4">
        <v>109</v>
      </c>
      <c r="B110" s="4" t="s">
        <v>9</v>
      </c>
      <c r="C110" s="4">
        <v>202405</v>
      </c>
      <c r="D110" s="4" t="s">
        <v>42</v>
      </c>
      <c r="E110" s="4" t="s">
        <v>346</v>
      </c>
      <c r="F110" s="4" t="s">
        <v>557</v>
      </c>
      <c r="G110" s="4" t="s">
        <v>344</v>
      </c>
      <c r="H110" s="4" t="s">
        <v>347</v>
      </c>
      <c r="I110" s="10">
        <v>45439</v>
      </c>
      <c r="J110" s="6" t="s">
        <v>667</v>
      </c>
      <c r="L110" s="4" t="e">
        <f>VLOOKUP(D110,#REF!,1,FALSE)</f>
        <v>#REF!</v>
      </c>
      <c r="M110" s="4" t="e">
        <f>VLOOKUP(D110,#REF!,2,FALSE)</f>
        <v>#REF!</v>
      </c>
      <c r="N110" s="4" t="e">
        <f t="shared" si="1"/>
        <v>#REF!</v>
      </c>
      <c r="O110" s="4"/>
      <c r="P110" s="4" t="s">
        <v>527</v>
      </c>
    </row>
    <row r="111" spans="1:16" x14ac:dyDescent="0.15">
      <c r="A111" s="4">
        <v>110</v>
      </c>
      <c r="B111" s="4" t="s">
        <v>9</v>
      </c>
      <c r="C111" s="4">
        <v>202405</v>
      </c>
      <c r="D111" s="4" t="s">
        <v>32</v>
      </c>
      <c r="E111" s="4" t="s">
        <v>159</v>
      </c>
      <c r="F111" s="4" t="s">
        <v>254</v>
      </c>
      <c r="G111" s="4" t="s">
        <v>463</v>
      </c>
      <c r="H111" s="4" t="s">
        <v>464</v>
      </c>
      <c r="I111" s="10">
        <v>45439</v>
      </c>
      <c r="J111" s="6" t="s">
        <v>668</v>
      </c>
      <c r="L111" s="4" t="e">
        <f>VLOOKUP(D111,#REF!,1,FALSE)</f>
        <v>#REF!</v>
      </c>
      <c r="M111" s="4" t="e">
        <f>VLOOKUP(D111,#REF!,2,FALSE)</f>
        <v>#REF!</v>
      </c>
      <c r="N111" s="4" t="e">
        <f t="shared" si="1"/>
        <v>#REF!</v>
      </c>
      <c r="O111" s="4"/>
      <c r="P111" s="4"/>
    </row>
    <row r="112" spans="1:16" x14ac:dyDescent="0.15">
      <c r="A112" s="4">
        <v>111</v>
      </c>
      <c r="B112" s="4" t="s">
        <v>9</v>
      </c>
      <c r="C112" s="4">
        <v>202405</v>
      </c>
      <c r="D112" s="4" t="s">
        <v>54</v>
      </c>
      <c r="E112" s="4" t="s">
        <v>178</v>
      </c>
      <c r="F112" s="4" t="s">
        <v>265</v>
      </c>
      <c r="G112" s="4" t="s">
        <v>377</v>
      </c>
      <c r="H112" s="4" t="s">
        <v>378</v>
      </c>
      <c r="I112" s="10">
        <v>45439</v>
      </c>
      <c r="J112" s="6" t="s">
        <v>669</v>
      </c>
      <c r="L112" s="4" t="e">
        <f>VLOOKUP(D112,#REF!,1,FALSE)</f>
        <v>#REF!</v>
      </c>
      <c r="M112" s="4" t="e">
        <f>VLOOKUP(D112,#REF!,2,FALSE)</f>
        <v>#REF!</v>
      </c>
      <c r="N112" s="4" t="e">
        <f t="shared" si="1"/>
        <v>#REF!</v>
      </c>
      <c r="O112" s="4"/>
      <c r="P112" s="4"/>
    </row>
    <row r="113" spans="1:16" x14ac:dyDescent="0.15">
      <c r="A113" s="4">
        <v>112</v>
      </c>
      <c r="B113" s="4" t="s">
        <v>9</v>
      </c>
      <c r="C113" s="4">
        <v>202405</v>
      </c>
      <c r="D113" s="4" t="s">
        <v>18</v>
      </c>
      <c r="E113" s="4" t="s">
        <v>145</v>
      </c>
      <c r="F113" s="4" t="s">
        <v>248</v>
      </c>
      <c r="G113" s="4" t="s">
        <v>430</v>
      </c>
      <c r="H113" s="4" t="s">
        <v>431</v>
      </c>
      <c r="I113" s="10">
        <v>45440</v>
      </c>
      <c r="J113" s="6" t="s">
        <v>670</v>
      </c>
      <c r="L113" s="4" t="e">
        <f>VLOOKUP(D113,#REF!,1,FALSE)</f>
        <v>#REF!</v>
      </c>
      <c r="M113" s="4" t="e">
        <f>VLOOKUP(D113,#REF!,2,FALSE)</f>
        <v>#REF!</v>
      </c>
      <c r="N113" s="4" t="e">
        <f t="shared" si="1"/>
        <v>#REF!</v>
      </c>
      <c r="O113" s="4"/>
      <c r="P113" s="4"/>
    </row>
    <row r="114" spans="1:16" x14ac:dyDescent="0.15">
      <c r="A114" s="4">
        <v>113</v>
      </c>
      <c r="B114" s="4" t="s">
        <v>9</v>
      </c>
      <c r="C114" s="4">
        <v>202405</v>
      </c>
      <c r="D114" s="4" t="s">
        <v>56</v>
      </c>
      <c r="E114" s="4" t="s">
        <v>396</v>
      </c>
      <c r="F114" s="4" t="s">
        <v>558</v>
      </c>
      <c r="G114" s="4" t="s">
        <v>397</v>
      </c>
      <c r="H114" s="4" t="s">
        <v>398</v>
      </c>
      <c r="I114" s="10">
        <v>45440</v>
      </c>
      <c r="J114" s="6" t="s">
        <v>671</v>
      </c>
      <c r="L114" s="4" t="e">
        <f>VLOOKUP(D114,#REF!,1,FALSE)</f>
        <v>#REF!</v>
      </c>
      <c r="M114" s="4" t="e">
        <f>VLOOKUP(D114,#REF!,2,FALSE)</f>
        <v>#REF!</v>
      </c>
      <c r="N114" s="4" t="e">
        <f t="shared" si="1"/>
        <v>#REF!</v>
      </c>
      <c r="O114" s="4"/>
      <c r="P114" s="4" t="s">
        <v>527</v>
      </c>
    </row>
    <row r="115" spans="1:16" x14ac:dyDescent="0.15">
      <c r="A115" s="4">
        <v>114</v>
      </c>
      <c r="B115" s="4" t="s">
        <v>9</v>
      </c>
      <c r="C115" s="4">
        <v>202405</v>
      </c>
      <c r="D115" s="4" t="s">
        <v>57</v>
      </c>
      <c r="E115" s="4" t="s">
        <v>180</v>
      </c>
      <c r="F115" s="4" t="s">
        <v>267</v>
      </c>
      <c r="G115" s="4" t="s">
        <v>368</v>
      </c>
      <c r="H115" s="4" t="s">
        <v>369</v>
      </c>
      <c r="I115" s="10">
        <v>45440</v>
      </c>
      <c r="J115" s="6" t="s">
        <v>672</v>
      </c>
      <c r="L115" s="4" t="e">
        <f>VLOOKUP(D115,#REF!,1,FALSE)</f>
        <v>#REF!</v>
      </c>
      <c r="M115" s="4" t="e">
        <f>VLOOKUP(D115,#REF!,2,FALSE)</f>
        <v>#REF!</v>
      </c>
      <c r="N115" s="4" t="e">
        <f t="shared" si="1"/>
        <v>#REF!</v>
      </c>
      <c r="O115" s="4"/>
      <c r="P115" s="4"/>
    </row>
    <row r="116" spans="1:16" x14ac:dyDescent="0.15">
      <c r="A116" s="4">
        <v>115</v>
      </c>
      <c r="B116" s="4" t="s">
        <v>9</v>
      </c>
      <c r="C116" s="4">
        <v>202405</v>
      </c>
      <c r="D116" s="4" t="s">
        <v>50</v>
      </c>
      <c r="E116" s="4" t="s">
        <v>175</v>
      </c>
      <c r="F116" s="4" t="s">
        <v>175</v>
      </c>
      <c r="G116" s="4" t="s">
        <v>424</v>
      </c>
      <c r="H116" s="4" t="s">
        <v>425</v>
      </c>
      <c r="I116" s="10">
        <v>45440</v>
      </c>
      <c r="J116" s="6" t="s">
        <v>673</v>
      </c>
      <c r="L116" s="4" t="e">
        <f>VLOOKUP(D116,#REF!,1,FALSE)</f>
        <v>#REF!</v>
      </c>
      <c r="M116" s="4" t="e">
        <f>VLOOKUP(D116,#REF!,2,FALSE)</f>
        <v>#REF!</v>
      </c>
      <c r="N116" s="4" t="e">
        <f t="shared" si="1"/>
        <v>#REF!</v>
      </c>
      <c r="O116" s="4"/>
      <c r="P116" s="4"/>
    </row>
    <row r="117" spans="1:16" x14ac:dyDescent="0.15">
      <c r="A117" s="4">
        <v>116</v>
      </c>
      <c r="B117" s="4" t="s">
        <v>9</v>
      </c>
      <c r="C117" s="4">
        <v>202405</v>
      </c>
      <c r="D117" s="4" t="s">
        <v>58</v>
      </c>
      <c r="E117" s="4" t="s">
        <v>181</v>
      </c>
      <c r="F117" s="4" t="s">
        <v>268</v>
      </c>
      <c r="G117" s="4" t="s">
        <v>330</v>
      </c>
      <c r="H117" s="4" t="s">
        <v>331</v>
      </c>
      <c r="I117" s="10">
        <v>45441</v>
      </c>
      <c r="J117" s="6" t="s">
        <v>674</v>
      </c>
      <c r="L117" s="4" t="e">
        <f>VLOOKUP(D117,#REF!,1,FALSE)</f>
        <v>#REF!</v>
      </c>
      <c r="M117" s="4" t="e">
        <f>VLOOKUP(D117,#REF!,2,FALSE)</f>
        <v>#REF!</v>
      </c>
      <c r="N117" s="4" t="e">
        <f t="shared" si="1"/>
        <v>#REF!</v>
      </c>
      <c r="O117" s="4"/>
      <c r="P117" s="4"/>
    </row>
    <row r="118" spans="1:16" x14ac:dyDescent="0.15">
      <c r="A118" s="4">
        <v>117</v>
      </c>
      <c r="B118" s="4" t="s">
        <v>9</v>
      </c>
      <c r="C118" s="4">
        <v>202405</v>
      </c>
      <c r="D118" s="4" t="s">
        <v>35</v>
      </c>
      <c r="E118" s="4" t="s">
        <v>162</v>
      </c>
      <c r="F118" s="4" t="s">
        <v>255</v>
      </c>
      <c r="G118" s="4" t="s">
        <v>455</v>
      </c>
      <c r="H118" s="4" t="s">
        <v>456</v>
      </c>
      <c r="I118" s="10">
        <v>45441</v>
      </c>
      <c r="J118" s="6" t="s">
        <v>675</v>
      </c>
      <c r="L118" s="4" t="e">
        <f>VLOOKUP(D118,#REF!,1,FALSE)</f>
        <v>#REF!</v>
      </c>
      <c r="M118" s="4" t="e">
        <f>VLOOKUP(D118,#REF!,2,FALSE)</f>
        <v>#REF!</v>
      </c>
      <c r="N118" s="4" t="e">
        <f t="shared" si="1"/>
        <v>#REF!</v>
      </c>
      <c r="O118" s="4"/>
      <c r="P118" s="4"/>
    </row>
    <row r="119" spans="1:16" x14ac:dyDescent="0.15">
      <c r="A119" s="4">
        <v>118</v>
      </c>
      <c r="B119" s="4" t="s">
        <v>9</v>
      </c>
      <c r="C119" s="4">
        <v>202405</v>
      </c>
      <c r="D119" s="4" t="s">
        <v>45</v>
      </c>
      <c r="E119" s="4" t="s">
        <v>171</v>
      </c>
      <c r="F119" s="4" t="s">
        <v>171</v>
      </c>
      <c r="G119" s="4" t="s">
        <v>469</v>
      </c>
      <c r="H119" s="4" t="s">
        <v>470</v>
      </c>
      <c r="I119" s="10">
        <v>45441</v>
      </c>
      <c r="J119" s="6" t="s">
        <v>676</v>
      </c>
      <c r="L119" s="4" t="e">
        <f>VLOOKUP(D119,#REF!,1,FALSE)</f>
        <v>#REF!</v>
      </c>
      <c r="M119" s="4" t="e">
        <f>VLOOKUP(D119,#REF!,2,FALSE)</f>
        <v>#REF!</v>
      </c>
      <c r="N119" s="4" t="e">
        <f t="shared" si="1"/>
        <v>#REF!</v>
      </c>
      <c r="O119" s="4"/>
      <c r="P119" s="4"/>
    </row>
    <row r="120" spans="1:16" x14ac:dyDescent="0.15">
      <c r="A120" s="4">
        <v>119</v>
      </c>
      <c r="B120" s="4" t="s">
        <v>9</v>
      </c>
      <c r="C120" s="4">
        <v>202405</v>
      </c>
      <c r="D120" s="4" t="s">
        <v>29</v>
      </c>
      <c r="E120" s="4" t="s">
        <v>156</v>
      </c>
      <c r="F120" s="4" t="s">
        <v>252</v>
      </c>
      <c r="G120" s="4" t="s">
        <v>451</v>
      </c>
      <c r="H120" s="4" t="s">
        <v>452</v>
      </c>
      <c r="I120" s="10">
        <v>45441</v>
      </c>
      <c r="J120" s="6" t="s">
        <v>677</v>
      </c>
      <c r="L120" s="4" t="e">
        <f>VLOOKUP(D120,#REF!,1,FALSE)</f>
        <v>#REF!</v>
      </c>
      <c r="M120" s="4" t="e">
        <f>VLOOKUP(D120,#REF!,2,FALSE)</f>
        <v>#REF!</v>
      </c>
      <c r="N120" s="4" t="e">
        <f t="shared" si="1"/>
        <v>#REF!</v>
      </c>
      <c r="O120" s="4"/>
      <c r="P120" s="4"/>
    </row>
    <row r="121" spans="1:16" x14ac:dyDescent="0.15">
      <c r="A121" s="4">
        <v>120</v>
      </c>
      <c r="B121" s="4" t="s">
        <v>9</v>
      </c>
      <c r="C121" s="4">
        <v>202405</v>
      </c>
      <c r="D121" s="4" t="s">
        <v>41</v>
      </c>
      <c r="E121" s="4" t="s">
        <v>168</v>
      </c>
      <c r="F121" s="4" t="s">
        <v>259</v>
      </c>
      <c r="G121" s="4" t="s">
        <v>389</v>
      </c>
      <c r="H121" s="4" t="s">
        <v>390</v>
      </c>
      <c r="I121" s="10">
        <v>45441</v>
      </c>
      <c r="J121" s="6" t="s">
        <v>678</v>
      </c>
      <c r="L121" s="4" t="e">
        <f>VLOOKUP(D121,#REF!,1,FALSE)</f>
        <v>#REF!</v>
      </c>
      <c r="M121" s="4" t="e">
        <f>VLOOKUP(D121,#REF!,2,FALSE)</f>
        <v>#REF!</v>
      </c>
      <c r="N121" s="4" t="e">
        <f t="shared" si="1"/>
        <v>#REF!</v>
      </c>
      <c r="O121" s="4"/>
      <c r="P121" s="4"/>
    </row>
    <row r="122" spans="1:16" x14ac:dyDescent="0.15">
      <c r="A122" s="4">
        <v>121</v>
      </c>
      <c r="B122" s="4" t="s">
        <v>9</v>
      </c>
      <c r="C122" s="4">
        <v>202405</v>
      </c>
      <c r="D122" s="4" t="s">
        <v>55</v>
      </c>
      <c r="E122" s="4" t="s">
        <v>179</v>
      </c>
      <c r="F122" s="4" t="s">
        <v>266</v>
      </c>
      <c r="G122" s="4" t="s">
        <v>389</v>
      </c>
      <c r="H122" s="4" t="s">
        <v>407</v>
      </c>
      <c r="I122" s="10">
        <v>45441</v>
      </c>
      <c r="J122" s="6" t="s">
        <v>679</v>
      </c>
      <c r="L122" s="4" t="e">
        <f>VLOOKUP(D122,#REF!,1,FALSE)</f>
        <v>#REF!</v>
      </c>
      <c r="M122" s="4" t="e">
        <f>VLOOKUP(D122,#REF!,2,FALSE)</f>
        <v>#REF!</v>
      </c>
      <c r="N122" s="4" t="e">
        <f t="shared" si="1"/>
        <v>#REF!</v>
      </c>
      <c r="O122" s="4"/>
      <c r="P122" s="4"/>
    </row>
    <row r="123" spans="1:16" x14ac:dyDescent="0.15">
      <c r="A123" s="4">
        <v>122</v>
      </c>
      <c r="B123" s="4" t="s">
        <v>9</v>
      </c>
      <c r="C123" s="4">
        <v>202405</v>
      </c>
      <c r="D123" s="4" t="s">
        <v>53</v>
      </c>
      <c r="E123" s="4" t="s">
        <v>177</v>
      </c>
      <c r="F123" s="4" t="s">
        <v>264</v>
      </c>
      <c r="G123" s="4" t="s">
        <v>389</v>
      </c>
      <c r="H123" s="4" t="s">
        <v>403</v>
      </c>
      <c r="I123" s="10">
        <v>45441</v>
      </c>
      <c r="J123" s="6" t="s">
        <v>680</v>
      </c>
      <c r="L123" s="4" t="e">
        <f>VLOOKUP(D123,#REF!,1,FALSE)</f>
        <v>#REF!</v>
      </c>
      <c r="M123" s="4" t="e">
        <f>VLOOKUP(D123,#REF!,2,FALSE)</f>
        <v>#REF!</v>
      </c>
      <c r="N123" s="4" t="e">
        <f t="shared" si="1"/>
        <v>#REF!</v>
      </c>
      <c r="O123" s="4"/>
      <c r="P123" s="4"/>
    </row>
    <row r="124" spans="1:16" x14ac:dyDescent="0.15">
      <c r="A124" s="4">
        <v>123</v>
      </c>
      <c r="B124" s="4" t="s">
        <v>9</v>
      </c>
      <c r="C124" s="4">
        <v>202405</v>
      </c>
      <c r="D124" s="4" t="s">
        <v>52</v>
      </c>
      <c r="E124" s="4" t="s">
        <v>176</v>
      </c>
      <c r="F124" s="4" t="s">
        <v>263</v>
      </c>
      <c r="G124" s="4" t="s">
        <v>389</v>
      </c>
      <c r="H124" s="4" t="s">
        <v>405</v>
      </c>
      <c r="I124" s="10">
        <v>45441</v>
      </c>
      <c r="J124" s="6" t="s">
        <v>681</v>
      </c>
      <c r="L124" s="4" t="e">
        <f>VLOOKUP(D124,#REF!,1,FALSE)</f>
        <v>#REF!</v>
      </c>
      <c r="M124" s="4" t="e">
        <f>VLOOKUP(D124,#REF!,2,FALSE)</f>
        <v>#REF!</v>
      </c>
      <c r="N124" s="4" t="e">
        <f t="shared" si="1"/>
        <v>#REF!</v>
      </c>
      <c r="O124" s="4"/>
      <c r="P124" s="4"/>
    </row>
    <row r="125" spans="1:16" x14ac:dyDescent="0.15">
      <c r="A125" s="4">
        <v>124</v>
      </c>
      <c r="B125" s="4" t="s">
        <v>9</v>
      </c>
      <c r="C125" s="4">
        <v>202405</v>
      </c>
      <c r="D125" s="4" t="s">
        <v>33</v>
      </c>
      <c r="E125" s="4" t="s">
        <v>160</v>
      </c>
      <c r="F125" s="4" t="s">
        <v>160</v>
      </c>
      <c r="G125" s="4" t="s">
        <v>465</v>
      </c>
      <c r="H125" s="4" t="s">
        <v>466</v>
      </c>
      <c r="I125" s="10">
        <v>45441</v>
      </c>
      <c r="J125" s="6" t="s">
        <v>682</v>
      </c>
      <c r="L125" s="4" t="e">
        <f>VLOOKUP(D125,#REF!,1,FALSE)</f>
        <v>#REF!</v>
      </c>
      <c r="M125" s="4" t="e">
        <f>VLOOKUP(D125,#REF!,2,FALSE)</f>
        <v>#REF!</v>
      </c>
      <c r="N125" s="4" t="e">
        <f t="shared" si="1"/>
        <v>#REF!</v>
      </c>
      <c r="O125" s="4"/>
      <c r="P125" s="4"/>
    </row>
    <row r="126" spans="1:16" x14ac:dyDescent="0.15">
      <c r="A126" s="4">
        <v>125</v>
      </c>
      <c r="B126" s="4" t="s">
        <v>9</v>
      </c>
      <c r="C126" s="4">
        <v>202405</v>
      </c>
      <c r="D126" s="4" t="s">
        <v>48</v>
      </c>
      <c r="E126" s="4" t="s">
        <v>174</v>
      </c>
      <c r="F126" s="4" t="s">
        <v>262</v>
      </c>
      <c r="G126" s="4" t="s">
        <v>342</v>
      </c>
      <c r="H126" s="4" t="s">
        <v>343</v>
      </c>
      <c r="I126" s="10">
        <v>45442</v>
      </c>
      <c r="J126" s="6" t="s">
        <v>683</v>
      </c>
      <c r="L126" s="4" t="e">
        <f>VLOOKUP(D126,#REF!,1,FALSE)</f>
        <v>#REF!</v>
      </c>
      <c r="M126" s="4" t="e">
        <f>VLOOKUP(D126,#REF!,2,FALSE)</f>
        <v>#REF!</v>
      </c>
      <c r="N126" s="4" t="e">
        <f t="shared" si="1"/>
        <v>#REF!</v>
      </c>
      <c r="O126" s="4"/>
      <c r="P126" s="4"/>
    </row>
    <row r="127" spans="1:16" x14ac:dyDescent="0.15">
      <c r="A127" s="4">
        <v>126</v>
      </c>
      <c r="B127" s="4" t="s">
        <v>9</v>
      </c>
      <c r="C127" s="4">
        <v>202405</v>
      </c>
      <c r="D127" s="4" t="s">
        <v>17</v>
      </c>
      <c r="E127" s="4" t="s">
        <v>144</v>
      </c>
      <c r="F127" s="4" t="s">
        <v>247</v>
      </c>
      <c r="G127" s="4" t="s">
        <v>453</v>
      </c>
      <c r="H127" s="4" t="s">
        <v>454</v>
      </c>
      <c r="I127" s="10">
        <v>45442</v>
      </c>
      <c r="J127" s="6" t="s">
        <v>684</v>
      </c>
      <c r="L127" s="4" t="e">
        <f>VLOOKUP(D127,#REF!,1,FALSE)</f>
        <v>#REF!</v>
      </c>
      <c r="M127" s="4" t="e">
        <f>VLOOKUP(D127,#REF!,2,FALSE)</f>
        <v>#REF!</v>
      </c>
      <c r="N127" s="4" t="e">
        <f t="shared" si="1"/>
        <v>#REF!</v>
      </c>
      <c r="O127" s="4"/>
      <c r="P127" s="4"/>
    </row>
    <row r="128" spans="1:16" x14ac:dyDescent="0.15">
      <c r="A128" s="4">
        <v>127</v>
      </c>
      <c r="B128" s="4" t="s">
        <v>9</v>
      </c>
      <c r="C128" s="4">
        <v>202405</v>
      </c>
      <c r="D128" s="4" t="s">
        <v>47</v>
      </c>
      <c r="E128" s="4" t="s">
        <v>173</v>
      </c>
      <c r="F128" s="4" t="s">
        <v>173</v>
      </c>
      <c r="G128" s="4" t="s">
        <v>311</v>
      </c>
      <c r="H128" s="4" t="s">
        <v>312</v>
      </c>
      <c r="I128" s="10">
        <v>45443</v>
      </c>
      <c r="J128" s="6" t="s">
        <v>685</v>
      </c>
      <c r="L128" s="4" t="e">
        <f>VLOOKUP(D128,#REF!,1,FALSE)</f>
        <v>#REF!</v>
      </c>
      <c r="M128" s="4" t="e">
        <f>VLOOKUP(D128,#REF!,2,FALSE)</f>
        <v>#REF!</v>
      </c>
      <c r="N128" s="4" t="e">
        <f t="shared" si="1"/>
        <v>#REF!</v>
      </c>
      <c r="O128" s="4"/>
      <c r="P128" s="4"/>
    </row>
    <row r="129" spans="1:16" x14ac:dyDescent="0.15">
      <c r="A129" s="4">
        <v>128</v>
      </c>
      <c r="B129" s="4" t="s">
        <v>9</v>
      </c>
      <c r="C129" s="4">
        <v>202405</v>
      </c>
      <c r="D129" s="4" t="s">
        <v>36</v>
      </c>
      <c r="E129" s="4" t="s">
        <v>163</v>
      </c>
      <c r="F129" s="4" t="s">
        <v>256</v>
      </c>
      <c r="G129" s="4" t="s">
        <v>446</v>
      </c>
      <c r="H129" s="4" t="s">
        <v>447</v>
      </c>
      <c r="I129" s="10">
        <v>45443</v>
      </c>
      <c r="J129" s="6" t="s">
        <v>686</v>
      </c>
      <c r="L129" s="4" t="e">
        <f>VLOOKUP(D129,#REF!,1,FALSE)</f>
        <v>#REF!</v>
      </c>
      <c r="M129" s="4" t="e">
        <f>VLOOKUP(D129,#REF!,2,FALSE)</f>
        <v>#REF!</v>
      </c>
      <c r="N129" s="4" t="e">
        <f t="shared" si="1"/>
        <v>#REF!</v>
      </c>
      <c r="O129" s="4"/>
      <c r="P129" s="4"/>
    </row>
    <row r="130" spans="1:16" x14ac:dyDescent="0.15">
      <c r="A130" s="4">
        <v>129</v>
      </c>
      <c r="B130" s="4" t="s">
        <v>9</v>
      </c>
      <c r="C130" s="4">
        <v>202405</v>
      </c>
      <c r="D130" s="4" t="s">
        <v>40</v>
      </c>
      <c r="E130" s="4" t="s">
        <v>167</v>
      </c>
      <c r="F130" s="4" t="s">
        <v>167</v>
      </c>
      <c r="G130" s="4" t="s">
        <v>446</v>
      </c>
      <c r="H130" s="4" t="s">
        <v>447</v>
      </c>
      <c r="I130" s="10">
        <v>45443</v>
      </c>
      <c r="J130" s="6" t="s">
        <v>687</v>
      </c>
      <c r="L130" s="4" t="e">
        <f>VLOOKUP(D130,#REF!,1,FALSE)</f>
        <v>#REF!</v>
      </c>
      <c r="M130" s="4" t="e">
        <f>VLOOKUP(D130,#REF!,2,FALSE)</f>
        <v>#REF!</v>
      </c>
      <c r="N130" s="4" t="e">
        <f t="shared" si="1"/>
        <v>#REF!</v>
      </c>
      <c r="O130" s="4"/>
      <c r="P130" s="4"/>
    </row>
    <row r="131" spans="1:16" x14ac:dyDescent="0.15">
      <c r="A131" s="4">
        <v>130</v>
      </c>
      <c r="B131" s="4" t="s">
        <v>9</v>
      </c>
      <c r="C131" s="4">
        <v>202405</v>
      </c>
      <c r="D131" s="4" t="s">
        <v>38</v>
      </c>
      <c r="E131" s="4" t="s">
        <v>165</v>
      </c>
      <c r="F131" s="4" t="s">
        <v>165</v>
      </c>
      <c r="G131" s="4" t="s">
        <v>467</v>
      </c>
      <c r="H131" s="4" t="s">
        <v>468</v>
      </c>
      <c r="I131" s="10">
        <v>45443</v>
      </c>
      <c r="J131" s="6" t="s">
        <v>688</v>
      </c>
      <c r="L131" s="4" t="e">
        <f>VLOOKUP(D131,#REF!,1,FALSE)</f>
        <v>#REF!</v>
      </c>
      <c r="M131" s="4" t="e">
        <f>VLOOKUP(D131,#REF!,2,FALSE)</f>
        <v>#REF!</v>
      </c>
      <c r="N131" s="4" t="e">
        <f t="shared" ref="N131:N134" si="2">M131=E131</f>
        <v>#REF!</v>
      </c>
      <c r="O131" s="4"/>
      <c r="P131" s="4"/>
    </row>
    <row r="132" spans="1:16" x14ac:dyDescent="0.15">
      <c r="A132" s="4">
        <v>131</v>
      </c>
      <c r="B132" s="4" t="s">
        <v>9</v>
      </c>
      <c r="C132" s="4">
        <v>202405</v>
      </c>
      <c r="D132" s="4" t="s">
        <v>44</v>
      </c>
      <c r="E132" s="4" t="s">
        <v>170</v>
      </c>
      <c r="F132" s="4" t="s">
        <v>261</v>
      </c>
      <c r="G132" s="4" t="s">
        <v>384</v>
      </c>
      <c r="H132" s="4" t="s">
        <v>406</v>
      </c>
      <c r="I132" s="10">
        <v>45443</v>
      </c>
      <c r="J132" s="6" t="s">
        <v>689</v>
      </c>
      <c r="L132" s="4" t="e">
        <f>VLOOKUP(D132,#REF!,1,FALSE)</f>
        <v>#REF!</v>
      </c>
      <c r="M132" s="4" t="e">
        <f>VLOOKUP(D132,#REF!,2,FALSE)</f>
        <v>#REF!</v>
      </c>
      <c r="N132" s="4" t="e">
        <f t="shared" si="2"/>
        <v>#REF!</v>
      </c>
      <c r="O132" s="4"/>
      <c r="P132" s="4"/>
    </row>
    <row r="133" spans="1:16" x14ac:dyDescent="0.15">
      <c r="A133" s="4">
        <v>132</v>
      </c>
      <c r="B133" s="4" t="s">
        <v>9</v>
      </c>
      <c r="C133" s="4">
        <v>202405</v>
      </c>
      <c r="D133" s="4" t="s">
        <v>34</v>
      </c>
      <c r="E133" s="4" t="s">
        <v>161</v>
      </c>
      <c r="F133" s="4" t="s">
        <v>161</v>
      </c>
      <c r="G133" s="4" t="s">
        <v>384</v>
      </c>
      <c r="H133" s="4" t="s">
        <v>385</v>
      </c>
      <c r="I133" s="10">
        <v>45443</v>
      </c>
      <c r="J133" s="6" t="s">
        <v>690</v>
      </c>
      <c r="L133" s="4" t="e">
        <f>VLOOKUP(D133,#REF!,1,FALSE)</f>
        <v>#REF!</v>
      </c>
      <c r="M133" s="4" t="e">
        <f>VLOOKUP(D133,#REF!,2,FALSE)</f>
        <v>#REF!</v>
      </c>
      <c r="N133" s="4" t="e">
        <f t="shared" si="2"/>
        <v>#REF!</v>
      </c>
      <c r="O133" s="4"/>
      <c r="P133" s="4"/>
    </row>
    <row r="134" spans="1:16" x14ac:dyDescent="0.15">
      <c r="A134" s="4">
        <v>133</v>
      </c>
      <c r="B134" s="4" t="s">
        <v>9</v>
      </c>
      <c r="C134" s="4">
        <v>202405</v>
      </c>
      <c r="D134" s="4" t="s">
        <v>39</v>
      </c>
      <c r="E134" s="4" t="s">
        <v>166</v>
      </c>
      <c r="F134" s="4" t="s">
        <v>258</v>
      </c>
      <c r="G134" s="4" t="s">
        <v>389</v>
      </c>
      <c r="H134" s="4" t="s">
        <v>404</v>
      </c>
      <c r="I134" s="10">
        <v>45443</v>
      </c>
      <c r="J134" s="6" t="s">
        <v>691</v>
      </c>
      <c r="L134" s="4" t="e">
        <f>VLOOKUP(D134,#REF!,1,FALSE)</f>
        <v>#REF!</v>
      </c>
      <c r="M134" s="4" t="e">
        <f>VLOOKUP(D134,#REF!,2,FALSE)</f>
        <v>#REF!</v>
      </c>
      <c r="N134" s="4" t="e">
        <f t="shared" si="2"/>
        <v>#REF!</v>
      </c>
      <c r="O134" s="4"/>
      <c r="P134" s="4"/>
    </row>
  </sheetData>
  <autoFilter ref="A1:P134" xr:uid="{6F721F07-9831-4852-9189-371029D300E3}"/>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2025-03-28T08:32:04Z</dcterms:modified>
</cp:coreProperties>
</file>